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mc:AlternateContent xmlns:mc="http://schemas.openxmlformats.org/markup-compatibility/2006">
    <mc:Choice Requires="x15">
      <x15ac:absPath xmlns:x15ac="http://schemas.microsoft.com/office/spreadsheetml/2010/11/ac" url="S:\Veranstaltungen\DMS\DMS 2022 Hannover\Infos an die Gruppen\"/>
    </mc:Choice>
  </mc:AlternateContent>
  <xr:revisionPtr revIDLastSave="0" documentId="13_ncr:1_{8D66FEEA-E7C2-4E8A-A28B-EF32403A82F3}" xr6:coauthVersionLast="36" xr6:coauthVersionMax="36" xr10:uidLastSave="{00000000-0000-0000-0000-000000000000}"/>
  <workbookProtection lockStructure="1"/>
  <bookViews>
    <workbookView xWindow="0" yWindow="0" windowWidth="20160" windowHeight="7260" tabRatio="797" xr2:uid="{00000000-000D-0000-FFFF-FFFF00000000}"/>
  </bookViews>
  <sheets>
    <sheet name="Anleitung" sheetId="26316" r:id="rId1"/>
    <sheet name="Meldung Ansprechpartner" sheetId="26321" r:id="rId2"/>
    <sheet name="Meldung Einzel" sheetId="26329" r:id="rId3"/>
    <sheet name="Meldung Mannschaft" sheetId="26327" r:id="rId4"/>
    <sheet name="Erklärung Regelwerk" sheetId="26328" r:id="rId5"/>
    <sheet name="SEPA-Lastschrift" sheetId="26330" r:id="rId6"/>
    <sheet name="Listen" sheetId="40" state="hidden" r:id="rId7"/>
    <sheet name="Ordner-Meldung" sheetId="26319" state="hidden" r:id="rId8"/>
    <sheet name="Gesamt-Meldung" sheetId="26320" state="hidden" r:id="rId9"/>
    <sheet name="Historie" sheetId="26322" state="hidden" r:id="rId10"/>
  </sheets>
  <definedNames>
    <definedName name="_xlnm._FilterDatabase" localSheetId="8" hidden="1">'Gesamt-Meldung'!$A$3:$M$4</definedName>
    <definedName name="_xlnm._FilterDatabase" localSheetId="1" hidden="1">'Meldung Ansprechpartner'!#REF!</definedName>
    <definedName name="_xlnm._FilterDatabase" localSheetId="7" hidden="1">'Ordner-Meldung'!$A$2:$L$4</definedName>
    <definedName name="AK">Listen!$C$2:$C$6</definedName>
    <definedName name="_xlnm.Print_Area" localSheetId="0">Anleitung!$A$1:$A$16</definedName>
    <definedName name="_xlnm.Print_Area" localSheetId="2">'Meldung Einzel'!$A$1:$O$39</definedName>
    <definedName name="_xlnm.Print_Area" localSheetId="3">'Meldung Mannschaft'!$A$1:$F$28</definedName>
    <definedName name="_xlnm.Print_Titles" localSheetId="8">'Gesamt-Meldung'!$3:$3</definedName>
    <definedName name="_xlnm.Print_Titles" localSheetId="2">'Meldung Einzel'!$1:$4</definedName>
    <definedName name="_xlnm.Print_Titles" localSheetId="3">'Meldung Mannschaft'!$1:$4</definedName>
    <definedName name="_xlnm.Print_Titles" localSheetId="7">'Ordner-Meldung'!$2:$2</definedName>
    <definedName name="Geschlecht">Listen!$E$2:$E$3</definedName>
    <definedName name="GLD_Liste">Listen!$A$2:$A$20</definedName>
    <definedName name="Wettkampf">Listen!$D$2:$D$3</definedName>
    <definedName name="Z_239F4092_E8D6_4B3B_B2AA_7FDAE7080514_.wvu.FilterData" localSheetId="8" hidden="1">'Gesamt-Meldung'!$A$3:$M$4</definedName>
    <definedName name="Z_239F4092_E8D6_4B3B_B2AA_7FDAE7080514_.wvu.FilterData" localSheetId="7" hidden="1">'Ordner-Meldung'!$A$2:$L$4</definedName>
    <definedName name="Z_239F4092_E8D6_4B3B_B2AA_7FDAE7080514_.wvu.PrintTitles" localSheetId="8" hidden="1">'Gesamt-Meldung'!$3:$3</definedName>
    <definedName name="Z_239F4092_E8D6_4B3B_B2AA_7FDAE7080514_.wvu.PrintTitles" localSheetId="7" hidden="1">'Ordner-Meldung'!$2:$2</definedName>
  </definedNames>
  <calcPr calcId="191029"/>
  <customWorkbookViews>
    <customWorkbookView name="Default User - Persönliche Ansicht" guid="{239F4092-E8D6-4B3B-B2AA-7FDAE7080514}" mergeInterval="0" personalView="1" xWindow="95" yWindow="107" windowWidth="1680" windowHeight="1010" tabRatio="730" activeSheetId="26316"/>
  </customWorkbookViews>
</workbook>
</file>

<file path=xl/calcChain.xml><?xml version="1.0" encoding="utf-8"?>
<calcChain xmlns="http://schemas.openxmlformats.org/spreadsheetml/2006/main">
  <c r="O155" i="26329" l="1"/>
  <c r="O154" i="26329"/>
  <c r="O153" i="26329"/>
  <c r="O152" i="26329"/>
  <c r="O151" i="26329"/>
  <c r="O150" i="26329"/>
  <c r="O149" i="26329"/>
  <c r="O148" i="26329"/>
  <c r="O147" i="26329"/>
  <c r="O146" i="26329"/>
  <c r="O145" i="26329"/>
  <c r="O144" i="26329"/>
  <c r="O143" i="26329"/>
  <c r="O142" i="26329"/>
  <c r="O141" i="26329"/>
  <c r="O140" i="26329"/>
  <c r="O139" i="26329"/>
  <c r="O138" i="26329"/>
  <c r="O137" i="26329"/>
  <c r="O136" i="26329"/>
  <c r="O135" i="26329"/>
  <c r="O134" i="26329"/>
  <c r="O133" i="26329"/>
  <c r="O132" i="26329"/>
  <c r="O131" i="26329"/>
  <c r="O130" i="26329"/>
  <c r="O129" i="26329"/>
  <c r="O128" i="26329"/>
  <c r="O127" i="26329"/>
  <c r="O126" i="26329"/>
  <c r="O125" i="26329"/>
  <c r="O124" i="26329"/>
  <c r="O123" i="26329"/>
  <c r="O122" i="26329"/>
  <c r="O121" i="26329"/>
  <c r="O120" i="26329"/>
  <c r="O119" i="26329"/>
  <c r="O118" i="26329"/>
  <c r="O117" i="26329"/>
  <c r="O116" i="26329"/>
  <c r="O115" i="26329"/>
  <c r="O114" i="26329"/>
  <c r="O113" i="26329"/>
  <c r="O112" i="26329"/>
  <c r="O111" i="26329"/>
  <c r="O110" i="26329"/>
  <c r="O109" i="26329"/>
  <c r="O108" i="26329"/>
  <c r="O107" i="26329"/>
  <c r="O106" i="26329"/>
  <c r="O105" i="26329"/>
  <c r="O104" i="26329"/>
  <c r="O103" i="26329"/>
  <c r="O102" i="26329"/>
  <c r="O101" i="26329"/>
  <c r="O100" i="26329"/>
  <c r="O99" i="26329"/>
  <c r="O98" i="26329"/>
  <c r="O97" i="26329"/>
  <c r="O96" i="26329"/>
  <c r="O95" i="26329"/>
  <c r="O94" i="26329"/>
  <c r="O93" i="26329"/>
  <c r="O92" i="26329"/>
  <c r="O91" i="26329"/>
  <c r="O90" i="26329"/>
  <c r="O89" i="26329"/>
  <c r="O88" i="26329"/>
  <c r="O87" i="26329"/>
  <c r="O86" i="26329"/>
  <c r="O85" i="26329"/>
  <c r="O84" i="26329"/>
  <c r="O83" i="26329"/>
  <c r="O82" i="26329"/>
  <c r="O81" i="26329"/>
  <c r="O80" i="26329"/>
  <c r="O79" i="26329"/>
  <c r="O78" i="26329"/>
  <c r="O77" i="26329"/>
  <c r="O76" i="26329"/>
  <c r="O75" i="26329"/>
  <c r="O74" i="26329"/>
  <c r="O73" i="26329"/>
  <c r="O72" i="26329"/>
  <c r="O71" i="26329"/>
  <c r="O70" i="26329"/>
  <c r="O69" i="26329"/>
  <c r="O68" i="26329"/>
  <c r="O67" i="26329"/>
  <c r="O66" i="26329"/>
  <c r="O65" i="26329"/>
  <c r="O64" i="26329"/>
  <c r="O63" i="26329"/>
  <c r="O62" i="26329"/>
  <c r="O61" i="26329"/>
  <c r="O60" i="26329"/>
  <c r="O59" i="26329"/>
  <c r="O58" i="26329"/>
  <c r="O57" i="26329"/>
  <c r="O56" i="26329"/>
  <c r="O55" i="26329"/>
  <c r="O54" i="26329"/>
  <c r="O53" i="26329"/>
  <c r="O52" i="26329"/>
  <c r="O51" i="26329"/>
  <c r="O50" i="26329"/>
  <c r="O49" i="26329"/>
  <c r="O48" i="26329"/>
  <c r="O47" i="26329"/>
  <c r="O46" i="26329"/>
  <c r="O45" i="26329"/>
  <c r="O44" i="26329"/>
  <c r="O43" i="26329"/>
  <c r="O42" i="26329"/>
  <c r="O41" i="26329"/>
  <c r="O40" i="26329"/>
  <c r="O39" i="26329"/>
  <c r="O38" i="26329"/>
  <c r="O37" i="26329"/>
  <c r="O36" i="26329"/>
  <c r="O35" i="26329"/>
  <c r="O34" i="26329"/>
  <c r="O33" i="26329"/>
  <c r="O32" i="26329"/>
  <c r="O31" i="26329"/>
  <c r="O30" i="26329"/>
  <c r="O29" i="26329"/>
  <c r="O28" i="26329"/>
  <c r="O27" i="26329"/>
  <c r="O26" i="26329"/>
  <c r="O25" i="26329"/>
  <c r="O24" i="26329"/>
  <c r="O23" i="26329"/>
  <c r="O22" i="26329"/>
  <c r="O21" i="26329"/>
  <c r="O20" i="26329"/>
  <c r="O19" i="26329"/>
  <c r="O18" i="26329"/>
  <c r="O17" i="26329"/>
  <c r="O16" i="26329"/>
  <c r="O15" i="26329"/>
  <c r="O14" i="26329"/>
  <c r="O13" i="26329"/>
  <c r="O12" i="26329"/>
  <c r="O11" i="26329"/>
  <c r="O10" i="26329"/>
  <c r="O9" i="26329"/>
  <c r="O8" i="26329"/>
  <c r="O7" i="26329"/>
  <c r="O6" i="26329"/>
  <c r="O5" i="26329"/>
  <c r="A3" i="26319"/>
  <c r="A4" i="26319"/>
  <c r="A5" i="26319"/>
  <c r="A6" i="26319"/>
  <c r="A7" i="26319"/>
  <c r="A8" i="26319"/>
  <c r="A9" i="26319"/>
  <c r="A10" i="26319"/>
  <c r="A11" i="26319"/>
  <c r="A12" i="26319"/>
  <c r="A13" i="26319"/>
  <c r="A14" i="26319"/>
  <c r="A15" i="26319"/>
  <c r="A4" i="26320"/>
  <c r="F4" i="26320"/>
  <c r="G4" i="26320" s="1"/>
  <c r="I4" i="26320"/>
  <c r="J4" i="26320"/>
  <c r="M4" i="26320"/>
  <c r="N4" i="263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H4" authorId="0" shapeId="0" xr:uid="{00000000-0006-0000-0200-000001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O4" authorId="0" shapeId="0" xr:uid="{00000000-0006-0000-0200-000002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F4" authorId="0" shapeId="0" xr:uid="{00000000-0006-0000-0300-000001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uthor>
  </authors>
  <commentList>
    <comment ref="I3" authorId="0" shapeId="0" xr:uid="{00000000-0006-0000-0700-000001000000}">
      <text>
        <r>
          <rPr>
            <b/>
            <sz val="8"/>
            <color indexed="81"/>
            <rFont val="Tahoma"/>
            <family val="2"/>
          </rPr>
          <t>XS, S, L, XL, XXL, XXXL</t>
        </r>
      </text>
    </comment>
    <comment ref="J3" authorId="0" shapeId="0" xr:uid="{00000000-0006-0000-0700-000002000000}">
      <text>
        <r>
          <rPr>
            <b/>
            <sz val="8"/>
            <color indexed="81"/>
            <rFont val="Tahoma"/>
            <family val="2"/>
          </rPr>
          <t>Zum Selbstkostenpreis</t>
        </r>
      </text>
    </comment>
    <comment ref="K3" authorId="0" shapeId="0" xr:uid="{00000000-0006-0000-0700-000003000000}">
      <text>
        <r>
          <rPr>
            <b/>
            <sz val="8"/>
            <color indexed="81"/>
            <rFont val="Tahoma"/>
            <family val="2"/>
          </rPr>
          <t>bei vegetarischer Verpflegung mit X markieren</t>
        </r>
      </text>
    </comment>
    <comment ref="M3" authorId="0" shapeId="0" xr:uid="{00000000-0006-0000-0700-000004000000}">
      <text>
        <r>
          <rPr>
            <b/>
            <sz val="8"/>
            <color indexed="81"/>
            <rFont val="Tahoma"/>
            <family val="2"/>
          </rPr>
          <t>Jugendleiterlizenz:
J: Ja
N: Nein</t>
        </r>
      </text>
    </comment>
  </commentList>
</comments>
</file>

<file path=xl/sharedStrings.xml><?xml version="1.0" encoding="utf-8"?>
<sst xmlns="http://schemas.openxmlformats.org/spreadsheetml/2006/main" count="183" uniqueCount="154">
  <si>
    <t>Baden</t>
  </si>
  <si>
    <t xml:space="preserve">BA </t>
  </si>
  <si>
    <t>Bayern</t>
  </si>
  <si>
    <t xml:space="preserve">BY </t>
  </si>
  <si>
    <t>Berlin</t>
  </si>
  <si>
    <t xml:space="preserve">BE </t>
  </si>
  <si>
    <t>Brandenburg</t>
  </si>
  <si>
    <t xml:space="preserve">BB </t>
  </si>
  <si>
    <t>Braunschweig</t>
  </si>
  <si>
    <t xml:space="preserve">BS </t>
  </si>
  <si>
    <t>Bremen</t>
  </si>
  <si>
    <t>HB</t>
  </si>
  <si>
    <t xml:space="preserve">HH </t>
  </si>
  <si>
    <t>Hessen</t>
  </si>
  <si>
    <t xml:space="preserve">HE </t>
  </si>
  <si>
    <t>Mecklenburg-Vorpommern</t>
  </si>
  <si>
    <t xml:space="preserve">MV </t>
  </si>
  <si>
    <t>Niedersachsen</t>
  </si>
  <si>
    <t xml:space="preserve">ND </t>
  </si>
  <si>
    <t>Nordrhein</t>
  </si>
  <si>
    <t xml:space="preserve">NR </t>
  </si>
  <si>
    <t>Rheinland-Pfalz</t>
  </si>
  <si>
    <t xml:space="preserve">RP </t>
  </si>
  <si>
    <t>Saarland</t>
  </si>
  <si>
    <t xml:space="preserve">SR </t>
  </si>
  <si>
    <t>Sachsen</t>
  </si>
  <si>
    <t xml:space="preserve">SN </t>
  </si>
  <si>
    <t>Sachsen-Anhalt</t>
  </si>
  <si>
    <t xml:space="preserve">SA </t>
  </si>
  <si>
    <t>Schleswig-Holstein</t>
  </si>
  <si>
    <t xml:space="preserve">SH </t>
  </si>
  <si>
    <t>Thüringen</t>
  </si>
  <si>
    <t xml:space="preserve">TH </t>
  </si>
  <si>
    <t>Westfalen</t>
  </si>
  <si>
    <t xml:space="preserve">WE </t>
  </si>
  <si>
    <t>Württemberg</t>
  </si>
  <si>
    <t xml:space="preserve">WÜ </t>
  </si>
  <si>
    <t>Basisversion</t>
  </si>
  <si>
    <t>Basisversion: alle Meldeformulare zusammengefaßt</t>
  </si>
  <si>
    <r>
      <t xml:space="preserve">EinE OrdnerIn plus ein Ordner pro angefangene 50 SchwimerInnen
Die gemeldeten OrdnerInnen müssen das 18. Lebensjahr vollendet haben und dürfen neben dem Ordnungsdienst für keine weiteren Aufgaben im Rahmen der Veranstaltung eingeplant werden. 
</t>
    </r>
    <r>
      <rPr>
        <sz val="10"/>
        <rFont val="Arial"/>
        <family val="2"/>
      </rPr>
      <t>(Beschluss des 3. Bundesjugendrates, 25.-27.10.2002, Lehmen)</t>
    </r>
    <r>
      <rPr>
        <sz val="12"/>
        <rFont val="Arial"/>
        <family val="2"/>
      </rPr>
      <t xml:space="preserve">
</t>
    </r>
  </si>
  <si>
    <r>
      <t xml:space="preserve">2. Shirt </t>
    </r>
    <r>
      <rPr>
        <sz val="10"/>
        <color indexed="56"/>
        <rFont val="Arial"/>
        <family val="2"/>
      </rPr>
      <t>(Selbst-kosten)</t>
    </r>
  </si>
  <si>
    <t>Jugend-leiterlizenz vorhanden</t>
  </si>
  <si>
    <t>Anzahl normales Essen</t>
  </si>
  <si>
    <t>Delegations-leitung
Personen</t>
  </si>
  <si>
    <t>Betreuer
Personen</t>
  </si>
  <si>
    <t>Schwimmer über 16 Jahre</t>
  </si>
  <si>
    <t>Schwimmer unter 16 Jahre</t>
  </si>
  <si>
    <t>Anzahl vegetarisch</t>
  </si>
  <si>
    <t>Gesamtkosten in Euro</t>
  </si>
  <si>
    <t>Kontrolle</t>
  </si>
  <si>
    <t>Differenz Teilnehmer - Essen</t>
  </si>
  <si>
    <t>Summe Teilnehmer</t>
  </si>
  <si>
    <t>Anzahl Ordner</t>
  </si>
  <si>
    <t>Teilnehmermeldung 
(Einzelpreis 65 Euro)</t>
  </si>
  <si>
    <t>Summe Essen</t>
  </si>
  <si>
    <t>Pflichtzahl
ordner</t>
  </si>
  <si>
    <t>Differenz gemeldet - Pflicht</t>
  </si>
  <si>
    <r>
      <t xml:space="preserve">Gesamtmeldebogen:
</t>
    </r>
    <r>
      <rPr>
        <sz val="12"/>
        <rFont val="Arial"/>
        <family val="2"/>
      </rPr>
      <t xml:space="preserve">
Bitte in die weißen Felder die entsprechenden Teilnehmerzahlen eingeben.
Die  gelb markierten Felder dürfen nicht überschrieben werden
Falls der Kontrollkasten rot markiert wird, stimmt die Anzahl der Teilnehmer mit der Anzahl der Essen nicht überein.
Für die gemeldeten Ordner ist kein Essen anzugeben.
Dies erfolgt auf dem Blatt Ordner-Meldung.</t>
    </r>
    <r>
      <rPr>
        <sz val="10"/>
        <rFont val="Arial"/>
        <family val="2"/>
      </rPr>
      <t/>
    </r>
  </si>
  <si>
    <t>Ordnermeldung</t>
  </si>
  <si>
    <t>Essen
Teilnehmer ohne Ordner</t>
  </si>
  <si>
    <t>Telefon</t>
  </si>
  <si>
    <t>Fax</t>
  </si>
  <si>
    <t>0170-1234567</t>
  </si>
  <si>
    <t>01234-567890</t>
  </si>
  <si>
    <t>Max.Mueller@web.de</t>
  </si>
  <si>
    <t>Jahr</t>
  </si>
  <si>
    <t>Version</t>
  </si>
  <si>
    <t>Kommentar</t>
  </si>
  <si>
    <t>Korrektur: Eingabefelder Ordnermeldung entsperrt</t>
  </si>
  <si>
    <t>Korrektur: Formel Ordnerzahl nur auf Basis der Schwimmerzahlen, ohne Betreuer, Delegationsleiter</t>
  </si>
  <si>
    <t>Datum</t>
  </si>
  <si>
    <t>Jahr-gang</t>
  </si>
  <si>
    <t>Wettkampf</t>
  </si>
  <si>
    <t>Geschlecht</t>
  </si>
  <si>
    <t>Altersklasse</t>
  </si>
  <si>
    <t>Vorname</t>
  </si>
  <si>
    <t>Punkte</t>
  </si>
  <si>
    <t>Platz</t>
  </si>
  <si>
    <t>LV Kürzel</t>
  </si>
  <si>
    <t>LV</t>
  </si>
  <si>
    <t>Hamburg</t>
  </si>
  <si>
    <t>AK 13/14</t>
  </si>
  <si>
    <t>AK 15/16</t>
  </si>
  <si>
    <t>AK 17/18</t>
  </si>
  <si>
    <t>AK 12</t>
  </si>
  <si>
    <t>AK Offen</t>
  </si>
  <si>
    <t>E</t>
  </si>
  <si>
    <t>M</t>
  </si>
  <si>
    <t>W</t>
  </si>
  <si>
    <t>Nachname</t>
  </si>
  <si>
    <t>Name</t>
  </si>
  <si>
    <t>Shirt</t>
  </si>
  <si>
    <t>Veg.</t>
  </si>
  <si>
    <t>50937 Köln</t>
  </si>
  <si>
    <t>x</t>
  </si>
  <si>
    <t>XL</t>
  </si>
  <si>
    <t>Hauptstr. 46</t>
  </si>
  <si>
    <t>79348 Freiamt</t>
  </si>
  <si>
    <t>L</t>
  </si>
  <si>
    <t>Straße
Hausnummer</t>
  </si>
  <si>
    <t>PLZ Ort</t>
  </si>
  <si>
    <t>email</t>
  </si>
  <si>
    <t>Max</t>
  </si>
  <si>
    <t>Müller</t>
  </si>
  <si>
    <t>Blumenweg 11</t>
  </si>
  <si>
    <t>Lieschen</t>
  </si>
  <si>
    <t>Handy</t>
  </si>
  <si>
    <t>J</t>
  </si>
  <si>
    <t>N</t>
  </si>
  <si>
    <t>Datum Jugend-leiterlizenz erworben</t>
  </si>
  <si>
    <t>Angaben zur Qualifikation</t>
  </si>
  <si>
    <t>Einsatzwunsch</t>
  </si>
  <si>
    <t>Ortsgruppe:</t>
  </si>
  <si>
    <t>E-Mail</t>
  </si>
  <si>
    <t>Straße, Hausnummer</t>
  </si>
  <si>
    <t>Postleitzahl, Ort</t>
  </si>
  <si>
    <t>Geburtsdatum</t>
  </si>
  <si>
    <t>(muss nur ausgefüllt werden, wenn nicht gleiche Person wie oben)</t>
  </si>
  <si>
    <t>100 m Retten mit Flossen und Gurtretter</t>
  </si>
  <si>
    <t>Gliederungskürzel</t>
  </si>
  <si>
    <t>Die Reihenfolge der Eingabe ist beliebig, d.h. es können die Erstplatzierten und weitere Platzierte  direkt nacheinander eingegeben werden.</t>
  </si>
  <si>
    <t>Gliederung</t>
  </si>
  <si>
    <t>200 m Hindernisschwimmen</t>
  </si>
  <si>
    <t>50 m Retten einer Puppe</t>
  </si>
  <si>
    <t>100 m Kombinierte Rettungs-übung</t>
  </si>
  <si>
    <t>100 m Retten einer Puppe mit Flossen</t>
  </si>
  <si>
    <t>200 m Super Lifesaver</t>
  </si>
  <si>
    <t>Kontrolle AK 17/18 AK Offen Anz Disz</t>
  </si>
  <si>
    <t>- Erklärung gemäß § 4 Regelwerk –</t>
  </si>
  <si>
    <t xml:space="preserve">Meldende Gliederung: </t>
  </si>
  <si>
    <t xml:space="preserve">Gliederung, dass die Teilnahmeberechtigung und </t>
  </si>
  <si>
    <t xml:space="preserve">Startvoraussetzungen gemäß § 4 des Regelwerkes von den </t>
  </si>
  <si>
    <t>Anleitung</t>
  </si>
  <si>
    <t xml:space="preserve">SEPA-Lastschriftmandat </t>
  </si>
  <si>
    <t>IBAN</t>
  </si>
  <si>
    <t>BIC</t>
  </si>
  <si>
    <t>Kreditinstitut</t>
  </si>
  <si>
    <t>Ansprechpartner*in für die Meldung:</t>
  </si>
  <si>
    <t xml:space="preserve">Hiermit erkläre ich als Delegationsleiter*in der oben genannten </t>
  </si>
  <si>
    <t>Einzel- und Mannschaftsteilnehmer*innen erfüllt sind.</t>
  </si>
  <si>
    <t xml:space="preserve">Unterschrift Delegationsleiter*in </t>
  </si>
  <si>
    <r>
      <t xml:space="preserve">Die Tabellen </t>
    </r>
    <r>
      <rPr>
        <b/>
        <sz val="10"/>
        <rFont val="Mulish"/>
      </rPr>
      <t>Meldung</t>
    </r>
    <r>
      <rPr>
        <sz val="10"/>
        <rFont val="Mulish"/>
      </rPr>
      <t xml:space="preserve"> Einzel und Mannschaft dienen der automatischen Erfassung der Meldung mit dem Wettkampfprogramm.</t>
    </r>
  </si>
  <si>
    <r>
      <t xml:space="preserve">Bei Problemen mit der Excel-Datei bitte rechtzeitig vor Meldeschluss E-Mail an:
</t>
    </r>
    <r>
      <rPr>
        <b/>
        <sz val="10"/>
        <rFont val="Mulish"/>
      </rPr>
      <t>dms@baden-dlrg.de</t>
    </r>
  </si>
  <si>
    <t>Bitte die Struktur der Tabelle nicht verändern, da sonst die Daten nicht automatisch gelesen werden können !!!</t>
  </si>
  <si>
    <t>Für alle Felder mit beschränkten Eingaben werden die zulässigen Werte als Hilfe angezeigt, sobald das Feld markiert wird. Bei unzulässiger Eingabe erfolgt eine Fehlermeldung.</t>
  </si>
  <si>
    <t>49. Deutsche Mehrkampf-Meisterschaften im Rettungsschwimmen 2022</t>
  </si>
  <si>
    <t>Kontoinhaber*in/Zahlungspflichtige*r</t>
  </si>
  <si>
    <t>Ich/Wir ermächtigen die DLRG-Jugend Baden Zahlungen für die Deutschen Mehrkampf-Meisterschaften im Rettungsschwimmen 2022 von unserem oben genannten Konto einzuziehen. Diese Ermächtigung gilt auch ohne Unterschrift mit dem Absenden der Meldung zu den Deutschen Mehrkampf-Meisterschaften.</t>
  </si>
  <si>
    <r>
      <t xml:space="preserve">Für </t>
    </r>
    <r>
      <rPr>
        <b/>
        <sz val="10"/>
        <rFont val="Mulish"/>
      </rPr>
      <t>Einzelteilnehmer*innen der offenen Altersklasse</t>
    </r>
    <r>
      <rPr>
        <sz val="10"/>
        <rFont val="Mulish"/>
      </rPr>
      <t xml:space="preserve"> bitte zusätzlich die Meldezeiten der einzelnen Disziplinen in den Spalten </t>
    </r>
    <r>
      <rPr>
        <b/>
        <sz val="10"/>
        <rFont val="Mulish"/>
      </rPr>
      <t>J</t>
    </r>
    <r>
      <rPr>
        <sz val="10"/>
        <rFont val="Mulish"/>
      </rPr>
      <t xml:space="preserve"> bis </t>
    </r>
    <r>
      <rPr>
        <b/>
        <sz val="10"/>
        <rFont val="Mulish"/>
      </rPr>
      <t>O</t>
    </r>
    <r>
      <rPr>
        <sz val="10"/>
        <rFont val="Mulish"/>
      </rPr>
      <t xml:space="preserve"> eingeben.
Ohne Angabe einer Zeit wird der/die Teilnehmer*in bei der Laufeinteilung nicht berücksichtigt.
Bitte beachtet: </t>
    </r>
    <r>
      <rPr>
        <b/>
        <sz val="10"/>
        <rFont val="Mulish"/>
      </rPr>
      <t>Es müssen 3 oder 4 Disziplinen ausgewählt werden.</t>
    </r>
    <r>
      <rPr>
        <sz val="10"/>
        <rFont val="Mulish"/>
      </rPr>
      <t xml:space="preserve"> 
Bei falscher Anzahl der ausgewählten Disziplinen erscheint die Spalte </t>
    </r>
    <r>
      <rPr>
        <b/>
        <sz val="10"/>
        <rFont val="Mulish"/>
      </rPr>
      <t>S</t>
    </r>
    <r>
      <rPr>
        <sz val="10"/>
        <rFont val="Mulish"/>
      </rPr>
      <t xml:space="preserve"> in </t>
    </r>
    <r>
      <rPr>
        <b/>
        <sz val="10"/>
        <color indexed="10"/>
        <rFont val="Mulish"/>
      </rPr>
      <t>rot</t>
    </r>
    <r>
      <rPr>
        <sz val="10"/>
        <rFont val="Mulish"/>
      </rPr>
      <t xml:space="preserve">.
Falls </t>
    </r>
    <r>
      <rPr>
        <b/>
        <sz val="10"/>
        <rFont val="Mulish"/>
      </rPr>
      <t>keine Meldezeit</t>
    </r>
    <r>
      <rPr>
        <sz val="10"/>
        <rFont val="Mulish"/>
      </rPr>
      <t xml:space="preserve"> vorliegt, bitte &lt;</t>
    </r>
    <r>
      <rPr>
        <b/>
        <sz val="10"/>
        <rFont val="Mulish"/>
      </rPr>
      <t>9:59,99</t>
    </r>
    <r>
      <rPr>
        <sz val="10"/>
        <rFont val="Mulish"/>
      </rPr>
      <t>&gt; eingeben.</t>
    </r>
  </si>
  <si>
    <t>Um das Datenvolumen gering zu halten und die Zuordnung der Unterlagen zu erleichtern, bitten wir alle Dateien gezippt der E-Mail beizufügen und folgende Namenskonventionen für die Datei einzuhalten:  
• DMM2022_OG_Datum_Meldung.zip (ZIP-Datei)
• DMM2022_OG_Datum_Meldung.xlsx (Excel-Datei Meldebogen)
Bei OG bitte das übliche Gliederungskürzel verwenden, 
z. B. „KA“. Datum im Format JJJJMMTT.
Bsp.: DMM2022_KA_20220725_Meldung.xlsx</t>
  </si>
  <si>
    <r>
      <t xml:space="preserve">Die fertige Meldung spätestens zum Meldeschluss am </t>
    </r>
    <r>
      <rPr>
        <b/>
        <sz val="10"/>
        <rFont val="Mulish"/>
      </rPr>
      <t>24.07. d. J.</t>
    </r>
    <r>
      <rPr>
        <sz val="10"/>
        <rFont val="Mulish"/>
      </rPr>
      <t xml:space="preserve"> als Excel-Datei per E-Mail senden an: 
</t>
    </r>
    <r>
      <rPr>
        <b/>
        <sz val="10"/>
        <rFont val="Mulish"/>
      </rPr>
      <t xml:space="preserve">dms@baden-dlrg.de
</t>
    </r>
    <r>
      <rPr>
        <sz val="10"/>
        <rFont val="Mulish"/>
      </rPr>
      <t>Sie besteht aus folgenden Unterlagen:</t>
    </r>
    <r>
      <rPr>
        <b/>
        <sz val="10"/>
        <rFont val="Mulish"/>
      </rPr>
      <t xml:space="preserve">
• Excel-Datei: DMM2022_OG_Datum_Meldung.xlsx mit den Tabellen: 
</t>
    </r>
    <r>
      <rPr>
        <sz val="10"/>
        <rFont val="Mulish"/>
      </rPr>
      <t>Meldung Ansprechpartner
Meldung Einzel</t>
    </r>
    <r>
      <rPr>
        <b/>
        <sz val="10"/>
        <rFont val="Mulish"/>
      </rPr>
      <t xml:space="preserve">
</t>
    </r>
    <r>
      <rPr>
        <sz val="10"/>
        <rFont val="Mulish"/>
      </rPr>
      <t xml:space="preserve">Meldung Mannschaft 
Erklärung Regelwerk gem. § 4
</t>
    </r>
  </si>
  <si>
    <t>Ansprechpartner*in während der Deutschen Mehrkampf-Meisterschaften</t>
  </si>
  <si>
    <t>Meldebogen Deutsche Mehrkampf-Meisterschaften - Einzel</t>
  </si>
  <si>
    <t>Meldebogen Deutsche Mehrkampf-Meisterschaften - Mannschaft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</si>
</sst>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dd/\ mm/yyyy"/>
    <numFmt numFmtId="166" formatCode="m:ss.00"/>
  </numFmts>
  <fonts count="22" x14ac:knownFonts="1">
    <font>
      <sz val="10"/>
      <name val="Arial"/>
    </font>
    <font>
      <sz val="10"/>
      <name val="Arial"/>
      <family val="2"/>
    </font>
    <font>
      <b/>
      <sz val="8"/>
      <color indexed="81"/>
      <name val="Tahoma"/>
      <family val="2"/>
    </font>
    <font>
      <u/>
      <sz val="10"/>
      <color indexed="12"/>
      <name val="Arial"/>
      <family val="2"/>
    </font>
    <font>
      <sz val="12"/>
      <name val="Arial"/>
      <family val="2"/>
    </font>
    <font>
      <b/>
      <sz val="10"/>
      <color indexed="56"/>
      <name val="Arial"/>
      <family val="2"/>
    </font>
    <font>
      <sz val="10"/>
      <color indexed="56"/>
      <name val="Arial"/>
      <family val="2"/>
    </font>
    <font>
      <b/>
      <sz val="12"/>
      <name val="Arial"/>
      <family val="2"/>
    </font>
    <font>
      <sz val="10"/>
      <color indexed="81"/>
      <name val="Tahoma"/>
      <family val="2"/>
    </font>
    <font>
      <sz val="8"/>
      <color indexed="81"/>
      <name val="Tahoma"/>
      <family val="2"/>
    </font>
    <font>
      <b/>
      <sz val="14"/>
      <name val="Mulish"/>
    </font>
    <font>
      <sz val="10"/>
      <name val="Mulish"/>
    </font>
    <font>
      <b/>
      <sz val="10"/>
      <name val="Mulish"/>
    </font>
    <font>
      <b/>
      <sz val="10"/>
      <color indexed="10"/>
      <name val="Mulish"/>
    </font>
    <font>
      <i/>
      <sz val="10"/>
      <name val="Mulish"/>
    </font>
    <font>
      <sz val="9"/>
      <name val="Mulish"/>
    </font>
    <font>
      <b/>
      <sz val="20"/>
      <name val="Mulish"/>
    </font>
    <font>
      <sz val="14"/>
      <name val="Mulish"/>
    </font>
    <font>
      <sz val="12"/>
      <name val="Mulish"/>
    </font>
    <font>
      <u/>
      <sz val="14"/>
      <name val="Mulish"/>
    </font>
    <font>
      <b/>
      <sz val="12"/>
      <name val="Mulish"/>
    </font>
    <font>
      <u/>
      <sz val="10"/>
      <name val="Mulish"/>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0">
    <xf numFmtId="0" fontId="0" fillId="0" borderId="0" xfId="0"/>
    <xf numFmtId="0" fontId="0" fillId="0" borderId="0" xfId="0" applyAlignment="1">
      <alignment horizontal="left"/>
    </xf>
    <xf numFmtId="0" fontId="4" fillId="0" borderId="0" xfId="0" applyFont="1" applyFill="1" applyAlignment="1">
      <alignment horizontal="center" vertical="center"/>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vertical="center" wrapText="1"/>
    </xf>
    <xf numFmtId="0" fontId="1" fillId="0" borderId="1" xfId="0" applyFont="1" applyFill="1" applyBorder="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center" vertical="center"/>
    </xf>
    <xf numFmtId="14" fontId="5" fillId="0" borderId="1" xfId="0" applyNumberFormat="1" applyFont="1" applyFill="1" applyBorder="1" applyAlignment="1">
      <alignment horizontal="center" vertical="center" wrapText="1"/>
    </xf>
    <xf numFmtId="14" fontId="1" fillId="0" borderId="0" xfId="0" applyNumberFormat="1" applyFont="1" applyFill="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1" xfId="0" applyFont="1" applyFill="1" applyBorder="1" applyAlignment="1">
      <alignment horizontal="left" vertical="top" wrapText="1"/>
    </xf>
    <xf numFmtId="1"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164" fontId="1" fillId="2"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vertical="center"/>
      <protection locked="0"/>
    </xf>
    <xf numFmtId="0" fontId="3" fillId="0" borderId="1" xfId="1" applyFill="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0" fontId="0" fillId="0" borderId="0" xfId="0" applyAlignment="1">
      <alignment vertical="top"/>
    </xf>
    <xf numFmtId="165" fontId="0" fillId="0" borderId="0" xfId="0" applyNumberFormat="1" applyAlignment="1">
      <alignment vertical="top"/>
    </xf>
    <xf numFmtId="0" fontId="0" fillId="0" borderId="0" xfId="0" applyAlignment="1">
      <alignment vertical="top" wrapText="1"/>
    </xf>
    <xf numFmtId="166" fontId="0" fillId="0" borderId="0" xfId="0" applyNumberFormat="1"/>
    <xf numFmtId="0" fontId="0" fillId="0" borderId="0" xfId="0" applyAlignment="1">
      <alignment horizontal="center"/>
    </xf>
    <xf numFmtId="0" fontId="10" fillId="0" borderId="0" xfId="0" applyFont="1" applyAlignment="1" applyProtection="1">
      <alignment horizontal="center"/>
    </xf>
    <xf numFmtId="0" fontId="11" fillId="0" borderId="0" xfId="0" applyFont="1"/>
    <xf numFmtId="0" fontId="11" fillId="0" borderId="0" xfId="0" applyFont="1" applyProtection="1"/>
    <xf numFmtId="0" fontId="11" fillId="0" borderId="0" xfId="0" applyFont="1" applyAlignment="1" applyProtection="1">
      <alignment wrapText="1"/>
    </xf>
    <xf numFmtId="0" fontId="11" fillId="0" borderId="0" xfId="0" applyFont="1" applyAlignment="1">
      <alignment wrapText="1"/>
    </xf>
    <xf numFmtId="0" fontId="12" fillId="0" borderId="0" xfId="0" applyFont="1" applyAlignment="1" applyProtection="1">
      <alignment wrapText="1"/>
    </xf>
    <xf numFmtId="0" fontId="11" fillId="0" borderId="0" xfId="0" applyFont="1" applyAlignment="1" applyProtection="1">
      <alignment vertical="top" wrapText="1"/>
    </xf>
    <xf numFmtId="0" fontId="12" fillId="0" borderId="0" xfId="0" applyFont="1" applyAlignment="1">
      <alignment vertical="top" wrapText="1"/>
    </xf>
    <xf numFmtId="0" fontId="12" fillId="0" borderId="0" xfId="0" applyFont="1" applyFill="1" applyAlignment="1" applyProtection="1">
      <alignment vertical="center"/>
    </xf>
    <xf numFmtId="0" fontId="11" fillId="3" borderId="0" xfId="0" applyFont="1" applyFill="1" applyAlignment="1" applyProtection="1">
      <alignment horizontal="left"/>
      <protection locked="0"/>
    </xf>
    <xf numFmtId="0" fontId="11" fillId="0" borderId="0" xfId="0" applyFont="1" applyFill="1" applyAlignment="1" applyProtection="1">
      <alignment vertical="center"/>
    </xf>
    <xf numFmtId="0" fontId="11" fillId="0" borderId="0" xfId="0" applyFont="1" applyFill="1" applyAlignment="1" applyProtection="1">
      <alignment horizontal="left"/>
    </xf>
    <xf numFmtId="49" fontId="11" fillId="3" borderId="0" xfId="0" applyNumberFormat="1" applyFont="1" applyFill="1" applyAlignment="1" applyProtection="1">
      <alignment horizontal="left"/>
      <protection locked="0"/>
    </xf>
    <xf numFmtId="0" fontId="14" fillId="0" borderId="0" xfId="0" applyFont="1" applyFill="1" applyAlignment="1" applyProtection="1">
      <alignment vertical="center"/>
    </xf>
    <xf numFmtId="49" fontId="12" fillId="3" borderId="3" xfId="0" applyNumberFormat="1" applyFont="1" applyFill="1" applyBorder="1" applyProtection="1"/>
    <xf numFmtId="49" fontId="12" fillId="3" borderId="4" xfId="0" applyNumberFormat="1" applyFont="1" applyFill="1" applyBorder="1" applyProtection="1"/>
    <xf numFmtId="49" fontId="11" fillId="3" borderId="4" xfId="0" applyNumberFormat="1" applyFont="1" applyFill="1" applyBorder="1" applyProtection="1"/>
    <xf numFmtId="0" fontId="12" fillId="3" borderId="4" xfId="0" applyNumberFormat="1" applyFont="1" applyFill="1" applyBorder="1" applyAlignment="1" applyProtection="1">
      <alignment horizontal="center"/>
    </xf>
    <xf numFmtId="1" fontId="11" fillId="3" borderId="4" xfId="0" applyNumberFormat="1" applyFont="1" applyFill="1" applyBorder="1" applyAlignment="1" applyProtection="1">
      <alignment horizontal="center"/>
    </xf>
    <xf numFmtId="1" fontId="11" fillId="3" borderId="4" xfId="0" applyNumberFormat="1" applyFont="1" applyFill="1" applyBorder="1" applyAlignment="1" applyProtection="1">
      <alignment horizontal="right"/>
    </xf>
    <xf numFmtId="1" fontId="11" fillId="3" borderId="8" xfId="0" applyNumberFormat="1" applyFont="1" applyFill="1" applyBorder="1" applyAlignment="1" applyProtection="1">
      <alignment horizontal="right"/>
    </xf>
    <xf numFmtId="49" fontId="12" fillId="3" borderId="5" xfId="0" applyNumberFormat="1" applyFont="1" applyFill="1" applyBorder="1" applyProtection="1"/>
    <xf numFmtId="49" fontId="12" fillId="3" borderId="0" xfId="0" applyNumberFormat="1" applyFont="1" applyFill="1" applyBorder="1" applyProtection="1"/>
    <xf numFmtId="49" fontId="12" fillId="3" borderId="0" xfId="0" applyNumberFormat="1" applyFont="1" applyFill="1" applyBorder="1" applyAlignment="1">
      <alignment horizontal="center"/>
    </xf>
    <xf numFmtId="1" fontId="11" fillId="3" borderId="0" xfId="0" applyNumberFormat="1" applyFont="1" applyFill="1" applyBorder="1" applyAlignment="1" applyProtection="1">
      <alignment horizontal="center"/>
    </xf>
    <xf numFmtId="1" fontId="11" fillId="3" borderId="0" xfId="0" applyNumberFormat="1" applyFont="1" applyFill="1" applyBorder="1" applyAlignment="1" applyProtection="1">
      <alignment horizontal="right"/>
    </xf>
    <xf numFmtId="1" fontId="11" fillId="3" borderId="9" xfId="0" applyNumberFormat="1" applyFont="1" applyFill="1" applyBorder="1" applyAlignment="1" applyProtection="1">
      <alignment horizontal="right"/>
    </xf>
    <xf numFmtId="49" fontId="11" fillId="3" borderId="6" xfId="0" applyNumberFormat="1" applyFont="1" applyFill="1" applyBorder="1" applyProtection="1"/>
    <xf numFmtId="49" fontId="11" fillId="3" borderId="7" xfId="0" applyNumberFormat="1" applyFont="1" applyFill="1" applyBorder="1" applyProtection="1"/>
    <xf numFmtId="49" fontId="11" fillId="3" borderId="7" xfId="0" applyNumberFormat="1" applyFont="1" applyFill="1" applyBorder="1"/>
    <xf numFmtId="49" fontId="11" fillId="3" borderId="7" xfId="0" applyNumberFormat="1" applyFont="1" applyFill="1" applyBorder="1" applyAlignment="1">
      <alignment horizontal="center"/>
    </xf>
    <xf numFmtId="1" fontId="11" fillId="3" borderId="7" xfId="0" applyNumberFormat="1" applyFont="1" applyFill="1" applyBorder="1" applyAlignment="1" applyProtection="1">
      <alignment horizontal="center"/>
    </xf>
    <xf numFmtId="1" fontId="11" fillId="3" borderId="7" xfId="0" applyNumberFormat="1" applyFont="1" applyFill="1" applyBorder="1" applyAlignment="1" applyProtection="1">
      <alignment horizontal="right"/>
    </xf>
    <xf numFmtId="1" fontId="11" fillId="3" borderId="10" xfId="0" applyNumberFormat="1" applyFont="1" applyFill="1" applyBorder="1" applyAlignment="1" applyProtection="1">
      <alignment horizontal="right"/>
    </xf>
    <xf numFmtId="0" fontId="11" fillId="0" borderId="0" xfId="0" applyFont="1" applyAlignment="1">
      <alignment vertical="top" wrapText="1"/>
    </xf>
    <xf numFmtId="0" fontId="12" fillId="0" borderId="1" xfId="0" applyFont="1" applyBorder="1" applyAlignment="1">
      <alignment vertical="top" wrapText="1"/>
    </xf>
    <xf numFmtId="49"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2" fontId="12" fillId="0" borderId="1" xfId="0" applyNumberFormat="1" applyFont="1" applyBorder="1" applyAlignment="1">
      <alignment vertical="top" wrapText="1"/>
    </xf>
    <xf numFmtId="166" fontId="15" fillId="0" borderId="1" xfId="0" applyNumberFormat="1" applyFont="1" applyBorder="1" applyAlignment="1">
      <alignment vertical="top" wrapText="1"/>
    </xf>
    <xf numFmtId="0" fontId="12" fillId="0" borderId="1" xfId="0" applyFont="1" applyBorder="1" applyAlignment="1" applyProtection="1">
      <alignment vertical="top" wrapText="1"/>
    </xf>
    <xf numFmtId="0" fontId="11" fillId="0" borderId="1" xfId="0" applyFont="1" applyBorder="1" applyProtection="1">
      <protection locked="0"/>
    </xf>
    <xf numFmtId="49" fontId="11" fillId="0" borderId="1"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2" fontId="11" fillId="0" borderId="1" xfId="0" applyNumberFormat="1" applyFont="1" applyBorder="1" applyProtection="1">
      <protection locked="0"/>
    </xf>
    <xf numFmtId="166" fontId="11" fillId="0" borderId="1" xfId="0" applyNumberFormat="1" applyFont="1" applyBorder="1" applyProtection="1">
      <protection locked="0"/>
    </xf>
    <xf numFmtId="0" fontId="11" fillId="0" borderId="1" xfId="0" applyFont="1" applyBorder="1" applyProtection="1"/>
    <xf numFmtId="0" fontId="11" fillId="0" borderId="2" xfId="0" applyFont="1" applyBorder="1" applyProtection="1">
      <protection locked="0"/>
    </xf>
    <xf numFmtId="2" fontId="11" fillId="0" borderId="2" xfId="0" applyNumberFormat="1" applyFont="1" applyBorder="1" applyProtection="1">
      <protection locked="0"/>
    </xf>
    <xf numFmtId="0" fontId="11" fillId="0" borderId="0" xfId="0" applyFont="1" applyBorder="1" applyProtection="1">
      <protection locked="0"/>
    </xf>
    <xf numFmtId="49" fontId="11" fillId="0" borderId="0" xfId="0" applyNumberFormat="1" applyFont="1" applyBorder="1" applyAlignment="1" applyProtection="1">
      <alignment horizontal="center"/>
      <protection locked="0"/>
    </xf>
    <xf numFmtId="0" fontId="11" fillId="0" borderId="0" xfId="0" applyFont="1" applyBorder="1" applyAlignment="1" applyProtection="1">
      <alignment horizontal="center"/>
      <protection locked="0"/>
    </xf>
    <xf numFmtId="2" fontId="11" fillId="0" borderId="0" xfId="0" applyNumberFormat="1" applyFont="1" applyBorder="1" applyProtection="1">
      <protection locked="0"/>
    </xf>
    <xf numFmtId="166" fontId="11" fillId="0" borderId="0" xfId="0" applyNumberFormat="1" applyFont="1" applyBorder="1" applyProtection="1">
      <protection locked="0"/>
    </xf>
    <xf numFmtId="0" fontId="11" fillId="0" borderId="0" xfId="0" applyFont="1" applyBorder="1" applyProtection="1"/>
    <xf numFmtId="0" fontId="11" fillId="0" borderId="0" xfId="0" applyFont="1" applyBorder="1"/>
    <xf numFmtId="49" fontId="11" fillId="0" borderId="0" xfId="0" applyNumberFormat="1" applyFont="1" applyAlignment="1">
      <alignment horizontal="center"/>
    </xf>
    <xf numFmtId="2" fontId="11" fillId="0" borderId="0" xfId="0" applyNumberFormat="1" applyFont="1" applyAlignment="1">
      <alignment horizontal="center"/>
    </xf>
    <xf numFmtId="49" fontId="12" fillId="3" borderId="0" xfId="0" applyNumberFormat="1" applyFont="1" applyFill="1" applyProtection="1"/>
    <xf numFmtId="49" fontId="11" fillId="3" borderId="0" xfId="0" applyNumberFormat="1" applyFont="1" applyFill="1" applyProtection="1"/>
    <xf numFmtId="0" fontId="12" fillId="3" borderId="0" xfId="0" applyNumberFormat="1" applyFont="1" applyFill="1" applyAlignment="1" applyProtection="1">
      <alignment horizontal="right"/>
    </xf>
    <xf numFmtId="1" fontId="11" fillId="3" borderId="0" xfId="0" applyNumberFormat="1" applyFont="1" applyFill="1" applyAlignment="1" applyProtection="1">
      <alignment horizontal="right"/>
    </xf>
    <xf numFmtId="49" fontId="12" fillId="3" borderId="0" xfId="0" applyNumberFormat="1" applyFont="1" applyFill="1" applyAlignment="1">
      <alignment horizontal="right"/>
    </xf>
    <xf numFmtId="49" fontId="11" fillId="3" borderId="0" xfId="0" applyNumberFormat="1" applyFont="1" applyFill="1"/>
    <xf numFmtId="2" fontId="11" fillId="0" borderId="0" xfId="0" applyNumberFormat="1" applyFont="1"/>
    <xf numFmtId="0" fontId="10" fillId="0" borderId="0" xfId="0" applyFont="1"/>
    <xf numFmtId="0" fontId="17" fillId="0" borderId="0" xfId="0" applyFont="1" applyAlignment="1">
      <alignment vertical="center"/>
    </xf>
    <xf numFmtId="0" fontId="17" fillId="0" borderId="0" xfId="0" applyFont="1"/>
    <xf numFmtId="0" fontId="18" fillId="0" borderId="0" xfId="0" applyFont="1"/>
    <xf numFmtId="0" fontId="11" fillId="0" borderId="0" xfId="0" applyFont="1" applyFill="1" applyBorder="1"/>
    <xf numFmtId="0" fontId="18" fillId="0" borderId="0" xfId="0" applyFont="1" applyAlignment="1">
      <alignment vertical="center"/>
    </xf>
    <xf numFmtId="0" fontId="11" fillId="0" borderId="0" xfId="0" applyFont="1" applyAlignment="1">
      <alignment vertical="center"/>
    </xf>
    <xf numFmtId="0" fontId="20" fillId="0" borderId="0" xfId="0" applyFont="1" applyAlignment="1" applyProtection="1">
      <alignment horizontal="left"/>
    </xf>
    <xf numFmtId="0" fontId="11" fillId="0" borderId="0" xfId="0" applyFont="1" applyAlignment="1" applyProtection="1">
      <alignment horizontal="left"/>
    </xf>
    <xf numFmtId="0" fontId="20" fillId="0" borderId="0" xfId="0" applyFont="1" applyAlignment="1" applyProtection="1">
      <alignment horizontal="center"/>
    </xf>
    <xf numFmtId="0" fontId="13" fillId="0" borderId="0" xfId="0" applyFont="1" applyAlignment="1" applyProtection="1">
      <alignment horizontal="center"/>
    </xf>
    <xf numFmtId="0" fontId="11" fillId="0" borderId="0" xfId="0" applyFont="1" applyAlignment="1" applyProtection="1">
      <alignment horizontal="center"/>
    </xf>
    <xf numFmtId="0" fontId="20" fillId="0" borderId="0" xfId="0" applyFont="1"/>
    <xf numFmtId="0" fontId="18" fillId="0" borderId="0" xfId="0" applyFont="1" applyAlignment="1">
      <alignment horizontal="left"/>
    </xf>
    <xf numFmtId="0" fontId="11" fillId="0" borderId="0" xfId="0" applyFont="1" applyAlignment="1">
      <alignment horizontal="left"/>
    </xf>
    <xf numFmtId="0" fontId="20" fillId="0" borderId="0" xfId="0" applyFont="1" applyFill="1" applyBorder="1" applyAlignment="1">
      <alignment horizontal="left"/>
    </xf>
    <xf numFmtId="0" fontId="18" fillId="0" borderId="0" xfId="0" applyFont="1" applyBorder="1" applyAlignment="1">
      <alignment vertical="center" wrapText="1"/>
    </xf>
    <xf numFmtId="0" fontId="11" fillId="0" borderId="0" xfId="0" applyFont="1" applyFill="1" applyBorder="1" applyAlignment="1">
      <alignment horizontal="left"/>
    </xf>
    <xf numFmtId="0" fontId="20" fillId="0" borderId="0" xfId="0" applyFont="1" applyBorder="1" applyAlignment="1">
      <alignment vertical="center" wrapText="1"/>
    </xf>
    <xf numFmtId="0" fontId="18" fillId="0" borderId="0" xfId="0" applyFont="1" applyBorder="1"/>
    <xf numFmtId="0" fontId="20" fillId="0" borderId="0" xfId="0" applyFont="1" applyFill="1" applyBorder="1" applyAlignment="1">
      <alignment horizontal="left" vertical="top" wrapText="1"/>
    </xf>
    <xf numFmtId="0" fontId="18" fillId="0" borderId="0" xfId="0" applyFont="1" applyBorder="1" applyAlignment="1">
      <alignment vertical="center"/>
    </xf>
    <xf numFmtId="49" fontId="12" fillId="0" borderId="7" xfId="0" applyNumberFormat="1" applyFont="1" applyFill="1" applyBorder="1" applyAlignment="1" applyProtection="1">
      <protection locked="0"/>
    </xf>
    <xf numFmtId="0" fontId="11" fillId="0" borderId="7" xfId="0" applyFont="1" applyBorder="1" applyAlignment="1" applyProtection="1">
      <protection locked="0"/>
    </xf>
    <xf numFmtId="0" fontId="16" fillId="0" borderId="0" xfId="0" applyFont="1" applyAlignment="1">
      <alignment horizontal="center" vertical="center"/>
    </xf>
    <xf numFmtId="0" fontId="11" fillId="0" borderId="0" xfId="0" applyFont="1" applyAlignment="1">
      <alignment horizontal="center"/>
    </xf>
    <xf numFmtId="0" fontId="17" fillId="4" borderId="7" xfId="0" applyFont="1" applyFill="1" applyBorder="1" applyAlignment="1" applyProtection="1">
      <protection locked="0"/>
    </xf>
    <xf numFmtId="0" fontId="19" fillId="4" borderId="7" xfId="0" applyFont="1" applyFill="1" applyBorder="1" applyAlignment="1" applyProtection="1">
      <protection locked="0"/>
    </xf>
    <xf numFmtId="0" fontId="10" fillId="0" borderId="0" xfId="0" applyFont="1" applyAlignment="1"/>
    <xf numFmtId="0" fontId="11" fillId="0" borderId="0" xfId="0" applyFont="1" applyAlignment="1"/>
    <xf numFmtId="0" fontId="20" fillId="0" borderId="0" xfId="0" applyFont="1" applyAlignment="1" applyProtection="1">
      <alignment horizontal="center"/>
    </xf>
    <xf numFmtId="0" fontId="11" fillId="0" borderId="0" xfId="0" applyFont="1" applyAlignment="1" applyProtection="1">
      <alignment horizontal="center"/>
    </xf>
    <xf numFmtId="0" fontId="18" fillId="0" borderId="0" xfId="0" applyFont="1" applyFill="1" applyBorder="1" applyAlignment="1">
      <alignment horizontal="left" vertical="top" wrapText="1"/>
    </xf>
    <xf numFmtId="0" fontId="0" fillId="0" borderId="0" xfId="0" applyAlignment="1"/>
    <xf numFmtId="0" fontId="21" fillId="4" borderId="0" xfId="0" applyFont="1" applyFill="1" applyAlignment="1" applyProtection="1">
      <alignment horizontal="left"/>
      <protection locked="0"/>
    </xf>
    <xf numFmtId="0" fontId="11" fillId="4" borderId="0" xfId="0" applyFont="1" applyFill="1" applyAlignment="1" applyProtection="1">
      <alignment horizontal="left"/>
      <protection locked="0"/>
    </xf>
    <xf numFmtId="0" fontId="11" fillId="4" borderId="0" xfId="0" applyFont="1" applyFill="1" applyAlignment="1" applyProtection="1">
      <protection locked="0"/>
    </xf>
    <xf numFmtId="0" fontId="21" fillId="4" borderId="0" xfId="0" applyFont="1" applyFill="1" applyBorder="1" applyAlignment="1" applyProtection="1">
      <alignment horizontal="left"/>
      <protection locked="0"/>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0" borderId="1" xfId="0" applyFont="1" applyFill="1" applyBorder="1" applyAlignment="1">
      <alignment horizontal="center" vertical="top" wrapText="1"/>
    </xf>
    <xf numFmtId="0" fontId="7" fillId="0" borderId="1" xfId="0" applyFont="1" applyFill="1" applyBorder="1" applyAlignment="1">
      <alignment horizontal="left" vertical="center"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11" fillId="0" borderId="14" xfId="0" applyFont="1" applyBorder="1" applyProtection="1">
      <protection locked="0"/>
    </xf>
    <xf numFmtId="2" fontId="11" fillId="0" borderId="14" xfId="0" applyNumberFormat="1" applyFont="1" applyBorder="1" applyProtection="1">
      <protection locked="0"/>
    </xf>
  </cellXfs>
  <cellStyles count="2">
    <cellStyle name="Link" xfId="1" builtinId="8"/>
    <cellStyle name="Standard" xfId="0" builtinId="0"/>
  </cellStyles>
  <dxfs count="10">
    <dxf>
      <fill>
        <patternFill>
          <bgColor indexed="10"/>
        </patternFill>
      </fill>
    </dxf>
    <dxf>
      <fill>
        <patternFill>
          <bgColor indexed="11"/>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Max.Mueller@web.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19"/>
  <sheetViews>
    <sheetView tabSelected="1" zoomScaleNormal="100" workbookViewId="0"/>
  </sheetViews>
  <sheetFormatPr baseColWidth="10" defaultRowHeight="16.2" x14ac:dyDescent="0.4"/>
  <cols>
    <col min="1" max="1" width="79.88671875" style="39" customWidth="1"/>
    <col min="2" max="16384" width="11.5546875" style="39"/>
  </cols>
  <sheetData>
    <row r="1" spans="1:1" ht="20.399999999999999" x14ac:dyDescent="0.45">
      <c r="A1" s="38" t="s">
        <v>132</v>
      </c>
    </row>
    <row r="2" spans="1:1" x14ac:dyDescent="0.4">
      <c r="A2" s="40"/>
    </row>
    <row r="3" spans="1:1" s="42" customFormat="1" ht="32.4" x14ac:dyDescent="0.4">
      <c r="A3" s="41" t="s">
        <v>141</v>
      </c>
    </row>
    <row r="4" spans="1:1" x14ac:dyDescent="0.4">
      <c r="A4" s="40"/>
    </row>
    <row r="5" spans="1:1" ht="32.4" x14ac:dyDescent="0.4">
      <c r="A5" s="43" t="s">
        <v>143</v>
      </c>
    </row>
    <row r="6" spans="1:1" x14ac:dyDescent="0.4">
      <c r="A6" s="43"/>
    </row>
    <row r="7" spans="1:1" ht="32.4" x14ac:dyDescent="0.4">
      <c r="A7" s="41" t="s">
        <v>120</v>
      </c>
    </row>
    <row r="8" spans="1:1" x14ac:dyDescent="0.4">
      <c r="A8" s="43"/>
    </row>
    <row r="9" spans="1:1" ht="113.4" x14ac:dyDescent="0.4">
      <c r="A9" s="41" t="s">
        <v>148</v>
      </c>
    </row>
    <row r="10" spans="1:1" x14ac:dyDescent="0.4">
      <c r="A10" s="40"/>
    </row>
    <row r="11" spans="1:1" ht="33" customHeight="1" x14ac:dyDescent="0.4">
      <c r="A11" s="44" t="s">
        <v>144</v>
      </c>
    </row>
    <row r="12" spans="1:1" x14ac:dyDescent="0.4">
      <c r="A12" s="40"/>
    </row>
    <row r="13" spans="1:1" ht="148.80000000000001" customHeight="1" x14ac:dyDescent="0.4">
      <c r="A13" s="44" t="s">
        <v>150</v>
      </c>
    </row>
    <row r="14" spans="1:1" ht="148.5" customHeight="1" x14ac:dyDescent="0.4">
      <c r="A14" s="44" t="s">
        <v>149</v>
      </c>
    </row>
    <row r="15" spans="1:1" x14ac:dyDescent="0.4">
      <c r="A15" s="41"/>
    </row>
    <row r="16" spans="1:1" ht="32.4" x14ac:dyDescent="0.4">
      <c r="A16" s="41" t="s">
        <v>142</v>
      </c>
    </row>
    <row r="17" spans="1:1" collapsed="1" x14ac:dyDescent="0.4"/>
    <row r="18" spans="1:1" s="42" customFormat="1" x14ac:dyDescent="0.4">
      <c r="A18" s="45"/>
    </row>
    <row r="19" spans="1:1" x14ac:dyDescent="0.4">
      <c r="A19" s="42"/>
    </row>
  </sheetData>
  <sheetProtection sheet="1" selectLockedCells="1" selectUnlockedCells="1"/>
  <customSheetViews>
    <customSheetView guid="{239F4092-E8D6-4B3B-B2AA-7FDAE7080514}" showPageBreaks="1" view="pageLayout">
      <selection sqref="A1:IV65536"/>
      <pageMargins left="0.79000000000000015" right="0.79000000000000015" top="0.98" bottom="0.98" header="0.51" footer="0.51"/>
      <pageSetup paperSize="9" orientation="portrait" horizontalDpi="4294967292" verticalDpi="4294967292"/>
      <headerFooter alignWithMargins="0">
        <oddHeader>&amp;C&amp;"Arial,Fett"&amp;14DMS - Anleitung</oddHeader>
        <oddFooter xml:space="preserve">&amp;L&amp;8 6408 / &amp;F / &amp;A&amp;R&amp;8&amp;P / &amp;N </oddFooter>
      </headerFooter>
    </customSheetView>
  </customSheetViews>
  <phoneticPr fontId="0" type="noConversion"/>
  <pageMargins left="0.78740157480314965" right="0.78740157480314965" top="0.98425196850393704" bottom="0.98425196850393704" header="0.51181102362204722" footer="0.51181102362204722"/>
  <pageSetup paperSize="9" orientation="portrait" horizontalDpi="4294967292" verticalDpi="4294967292" r:id="rId1"/>
  <headerFooter scaleWithDoc="0">
    <oddHeader>&amp;L&amp;"Mulish,Bold Roman"Deutsche 
Mehrkampf-Meisterschaften&amp;C&amp;"Mulish,Bold Roman"2022&amp;R&amp;"Mulish,Bold Roman"Hannover</oddHeader>
    <oddFooter xml:space="preserve">&amp;L&amp;8&amp;F / &amp;A&amp;R&amp;8&amp;P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dimension ref="A1:D5"/>
  <sheetViews>
    <sheetView workbookViewId="0">
      <selection activeCell="D5" sqref="D5"/>
    </sheetView>
  </sheetViews>
  <sheetFormatPr baseColWidth="10" defaultColWidth="11.44140625" defaultRowHeight="13.2" x14ac:dyDescent="0.25"/>
  <cols>
    <col min="1" max="1" width="5" style="33" bestFit="1" customWidth="1"/>
    <col min="2" max="2" width="7.33203125" style="33" bestFit="1" customWidth="1"/>
    <col min="3" max="3" width="10.6640625" style="34" bestFit="1" customWidth="1"/>
    <col min="4" max="4" width="55.44140625" style="35" customWidth="1"/>
    <col min="5" max="16384" width="11.44140625" style="33"/>
  </cols>
  <sheetData>
    <row r="1" spans="1:4" x14ac:dyDescent="0.25">
      <c r="A1" s="33" t="s">
        <v>65</v>
      </c>
      <c r="B1" s="33" t="s">
        <v>66</v>
      </c>
      <c r="C1" s="34" t="s">
        <v>70</v>
      </c>
      <c r="D1" s="35" t="s">
        <v>67</v>
      </c>
    </row>
    <row r="2" spans="1:4" x14ac:dyDescent="0.25">
      <c r="A2" s="33">
        <v>2006</v>
      </c>
      <c r="B2" s="33">
        <v>1</v>
      </c>
      <c r="C2" s="34">
        <v>38840</v>
      </c>
      <c r="D2" s="35" t="s">
        <v>38</v>
      </c>
    </row>
    <row r="3" spans="1:4" x14ac:dyDescent="0.25">
      <c r="B3" s="33">
        <v>2</v>
      </c>
      <c r="C3" s="34">
        <v>38875</v>
      </c>
      <c r="D3" s="35" t="s">
        <v>68</v>
      </c>
    </row>
    <row r="4" spans="1:4" ht="26.4" x14ac:dyDescent="0.25">
      <c r="B4" s="33">
        <v>3</v>
      </c>
      <c r="C4" s="34">
        <v>38938</v>
      </c>
      <c r="D4" s="35" t="s">
        <v>69</v>
      </c>
    </row>
    <row r="5" spans="1:4" x14ac:dyDescent="0.25">
      <c r="A5" s="33">
        <v>2007</v>
      </c>
      <c r="B5" s="33">
        <v>1</v>
      </c>
      <c r="C5" s="34">
        <v>39211</v>
      </c>
      <c r="D5" s="35" t="s">
        <v>37</v>
      </c>
    </row>
  </sheetData>
  <customSheetViews>
    <customSheetView guid="{239F4092-E8D6-4B3B-B2AA-7FDAE7080514}" state="hidden">
      <selection activeCell="D5" sqref="D5"/>
      <pageMargins left="0.78740157499999996" right="0.78740157499999996" top="0.984251969" bottom="0.984251969" header="0.4921259845" footer="0.4921259845"/>
      <printOptions gridLines="1"/>
      <pageSetup paperSize="9" orientation="portrait"/>
      <headerFooter alignWithMargins="0"/>
    </customSheetView>
  </customSheetViews>
  <phoneticPr fontId="0" type="noConversion"/>
  <printOptions gridLines="1"/>
  <pageMargins left="0.78740157499999996" right="0.78740157499999996" top="0.984251969" bottom="0.984251969" header="0.4921259845" footer="0.492125984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dimension ref="A1:B45"/>
  <sheetViews>
    <sheetView zoomScale="150" zoomScaleNormal="150" zoomScaleSheetLayoutView="75" zoomScalePageLayoutView="125" workbookViewId="0">
      <selection activeCell="B1" sqref="B1"/>
    </sheetView>
  </sheetViews>
  <sheetFormatPr baseColWidth="10" defaultColWidth="11.44140625" defaultRowHeight="16.2" x14ac:dyDescent="0.25"/>
  <cols>
    <col min="1" max="1" width="23" style="48" customWidth="1"/>
    <col min="2" max="2" width="25.6640625" style="48" customWidth="1"/>
    <col min="3" max="3" width="30.44140625" style="48" customWidth="1"/>
    <col min="4" max="4" width="29.6640625" style="48" customWidth="1"/>
    <col min="5" max="5" width="37.88671875" style="48" customWidth="1"/>
    <col min="6" max="6" width="11.44140625" style="48"/>
    <col min="7" max="7" width="15.109375" style="48" bestFit="1" customWidth="1"/>
    <col min="8" max="8" width="15.109375" style="48" customWidth="1"/>
    <col min="9" max="16384" width="11.44140625" style="48"/>
  </cols>
  <sheetData>
    <row r="1" spans="1:2" x14ac:dyDescent="0.4">
      <c r="A1" s="46" t="s">
        <v>112</v>
      </c>
      <c r="B1" s="47"/>
    </row>
    <row r="2" spans="1:2" x14ac:dyDescent="0.4">
      <c r="B2" s="49"/>
    </row>
    <row r="3" spans="1:2" ht="17.25" customHeight="1" x14ac:dyDescent="0.25">
      <c r="A3" s="46" t="s">
        <v>137</v>
      </c>
    </row>
    <row r="5" spans="1:2" x14ac:dyDescent="0.4">
      <c r="A5" s="46" t="s">
        <v>75</v>
      </c>
      <c r="B5" s="47"/>
    </row>
    <row r="6" spans="1:2" x14ac:dyDescent="0.25">
      <c r="A6" s="46"/>
    </row>
    <row r="7" spans="1:2" x14ac:dyDescent="0.4">
      <c r="A7" s="46" t="s">
        <v>90</v>
      </c>
      <c r="B7" s="47"/>
    </row>
    <row r="8" spans="1:2" x14ac:dyDescent="0.25">
      <c r="A8" s="46"/>
    </row>
    <row r="9" spans="1:2" x14ac:dyDescent="0.4">
      <c r="A9" s="46" t="s">
        <v>114</v>
      </c>
      <c r="B9" s="47"/>
    </row>
    <row r="10" spans="1:2" x14ac:dyDescent="0.25">
      <c r="A10" s="46"/>
    </row>
    <row r="11" spans="1:2" x14ac:dyDescent="0.4">
      <c r="A11" s="46" t="s">
        <v>115</v>
      </c>
      <c r="B11" s="47"/>
    </row>
    <row r="12" spans="1:2" x14ac:dyDescent="0.25">
      <c r="A12" s="46"/>
    </row>
    <row r="13" spans="1:2" x14ac:dyDescent="0.4">
      <c r="A13" s="46" t="s">
        <v>116</v>
      </c>
      <c r="B13" s="47"/>
    </row>
    <row r="15" spans="1:2" x14ac:dyDescent="0.4">
      <c r="A15" s="46" t="s">
        <v>113</v>
      </c>
      <c r="B15" s="47"/>
    </row>
    <row r="17" spans="1:2" x14ac:dyDescent="0.4">
      <c r="A17" s="46" t="s">
        <v>60</v>
      </c>
      <c r="B17" s="50"/>
    </row>
    <row r="19" spans="1:2" x14ac:dyDescent="0.4">
      <c r="A19" s="46" t="s">
        <v>106</v>
      </c>
      <c r="B19" s="50"/>
    </row>
    <row r="21" spans="1:2" x14ac:dyDescent="0.4">
      <c r="A21" s="46" t="s">
        <v>61</v>
      </c>
      <c r="B21" s="50"/>
    </row>
    <row r="26" spans="1:2" x14ac:dyDescent="0.25">
      <c r="A26" s="46" t="s">
        <v>151</v>
      </c>
    </row>
    <row r="27" spans="1:2" s="51" customFormat="1" x14ac:dyDescent="0.25">
      <c r="A27" s="51" t="s">
        <v>117</v>
      </c>
    </row>
    <row r="29" spans="1:2" x14ac:dyDescent="0.4">
      <c r="A29" s="46" t="s">
        <v>75</v>
      </c>
      <c r="B29" s="47"/>
    </row>
    <row r="30" spans="1:2" x14ac:dyDescent="0.25">
      <c r="A30" s="46"/>
    </row>
    <row r="31" spans="1:2" x14ac:dyDescent="0.4">
      <c r="A31" s="46" t="s">
        <v>90</v>
      </c>
      <c r="B31" s="47"/>
    </row>
    <row r="32" spans="1:2" x14ac:dyDescent="0.25">
      <c r="A32" s="46"/>
    </row>
    <row r="33" spans="1:2" x14ac:dyDescent="0.4">
      <c r="A33" s="46" t="s">
        <v>114</v>
      </c>
      <c r="B33" s="47"/>
    </row>
    <row r="34" spans="1:2" x14ac:dyDescent="0.25">
      <c r="A34" s="46"/>
    </row>
    <row r="35" spans="1:2" x14ac:dyDescent="0.4">
      <c r="A35" s="46" t="s">
        <v>115</v>
      </c>
      <c r="B35" s="47"/>
    </row>
    <row r="36" spans="1:2" x14ac:dyDescent="0.25">
      <c r="A36" s="46"/>
    </row>
    <row r="37" spans="1:2" x14ac:dyDescent="0.4">
      <c r="A37" s="46" t="s">
        <v>116</v>
      </c>
      <c r="B37" s="47"/>
    </row>
    <row r="38" spans="1:2" x14ac:dyDescent="0.25">
      <c r="A38" s="46"/>
    </row>
    <row r="39" spans="1:2" x14ac:dyDescent="0.4">
      <c r="A39" s="46" t="s">
        <v>113</v>
      </c>
      <c r="B39" s="47"/>
    </row>
    <row r="41" spans="1:2" x14ac:dyDescent="0.4">
      <c r="A41" s="46" t="s">
        <v>60</v>
      </c>
      <c r="B41" s="50"/>
    </row>
    <row r="43" spans="1:2" x14ac:dyDescent="0.4">
      <c r="A43" s="46" t="s">
        <v>106</v>
      </c>
      <c r="B43" s="50"/>
    </row>
    <row r="45" spans="1:2" x14ac:dyDescent="0.4">
      <c r="A45" s="46" t="s">
        <v>61</v>
      </c>
      <c r="B45" s="50"/>
    </row>
  </sheetData>
  <sheetProtection sheet="1" selectLockedCells="1"/>
  <customSheetViews>
    <customSheetView guid="{239F4092-E8D6-4B3B-B2AA-7FDAE7080514}" scale="125" showPageBreaks="1" fitToPage="1" view="pageLayout">
      <selection sqref="A1:IV65536"/>
      <pageMargins left="0.79000000000000015" right="0.79000000000000015" top="0.98" bottom="0.98" header="0.51" footer="0.51"/>
      <pageSetup paperSize="9" orientation="portrait"/>
      <headerFooter alignWithMargins="0">
        <oddHeader xml:space="preserve">&amp;C&amp;"Arial,Fett"&amp;14DMS - Meldung Ansprechpartner </oddHeader>
        <oddFooter xml:space="preserve">&amp;L&amp;8 6408 / &amp;F / &amp;A&amp;R&amp;8&amp;P / &amp;N </oddFooter>
      </headerFooter>
    </customSheetView>
  </customSheetViews>
  <phoneticPr fontId="0" type="noConversion"/>
  <pageMargins left="0.78740157480314965" right="0.78740157480314965" top="0.98425196850393704" bottom="0.98425196850393704" header="0.51181102362204722" footer="0.51181102362204722"/>
  <pageSetup paperSize="9" orientation="portrait" r:id="rId1"/>
  <headerFooter alignWithMargins="0">
    <oddHeader>&amp;L&amp;"Mulish,Bold Roman"Deutsche 
Mehrkampf-Meisterschaften&amp;C&amp;"Mulish,Bold Roman"2022&amp;R&amp;"Mulish,Bold Roman"Hannover</oddHeader>
    <oddFooter xml:space="preserve">&amp;L&amp;8&amp;F / &amp;A&amp;R&amp;8&amp;P /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5"/>
  <sheetViews>
    <sheetView zoomScaleNormal="100" workbookViewId="0">
      <selection activeCell="C2" sqref="C2:D2"/>
    </sheetView>
  </sheetViews>
  <sheetFormatPr baseColWidth="10" defaultRowHeight="16.2" x14ac:dyDescent="0.4"/>
  <cols>
    <col min="1" max="1" width="12" style="39" customWidth="1"/>
    <col min="2" max="2" width="13.88671875" style="39" customWidth="1"/>
    <col min="3" max="3" width="20.109375" style="39" customWidth="1"/>
    <col min="4" max="4" width="20.109375" style="39" bestFit="1" customWidth="1"/>
    <col min="5" max="5" width="6.33203125" style="94" customWidth="1"/>
    <col min="6" max="6" width="6.44140625" style="95" bestFit="1" customWidth="1"/>
    <col min="7" max="7" width="8" style="39" customWidth="1"/>
    <col min="8" max="8" width="24.88671875" style="39" customWidth="1"/>
    <col min="9" max="14" width="10.44140625" style="39" customWidth="1"/>
    <col min="15" max="15" width="10.33203125" style="40" customWidth="1"/>
    <col min="16" max="16384" width="11.5546875" style="39"/>
  </cols>
  <sheetData>
    <row r="1" spans="1:15" x14ac:dyDescent="0.4">
      <c r="A1" s="52" t="s">
        <v>152</v>
      </c>
      <c r="B1" s="53"/>
      <c r="C1" s="53"/>
      <c r="D1" s="54"/>
      <c r="E1" s="55"/>
      <c r="F1" s="56"/>
      <c r="G1" s="57"/>
      <c r="H1" s="57"/>
      <c r="I1" s="57"/>
      <c r="J1" s="57"/>
      <c r="K1" s="57"/>
      <c r="L1" s="57"/>
      <c r="M1" s="57"/>
      <c r="N1" s="57"/>
      <c r="O1" s="58"/>
    </row>
    <row r="2" spans="1:15" x14ac:dyDescent="0.4">
      <c r="A2" s="59" t="s">
        <v>112</v>
      </c>
      <c r="B2" s="60"/>
      <c r="C2" s="125"/>
      <c r="D2" s="126"/>
      <c r="E2" s="61"/>
      <c r="F2" s="62"/>
      <c r="G2" s="63"/>
      <c r="H2" s="63"/>
      <c r="I2" s="63"/>
      <c r="J2" s="63"/>
      <c r="K2" s="63"/>
      <c r="L2" s="63"/>
      <c r="M2" s="63"/>
      <c r="N2" s="63"/>
      <c r="O2" s="64"/>
    </row>
    <row r="3" spans="1:15" s="72" customFormat="1" ht="15" customHeight="1" x14ac:dyDescent="0.4">
      <c r="A3" s="65"/>
      <c r="B3" s="66"/>
      <c r="C3" s="66"/>
      <c r="D3" s="67"/>
      <c r="E3" s="68"/>
      <c r="F3" s="69"/>
      <c r="G3" s="70"/>
      <c r="H3" s="70"/>
      <c r="I3" s="70"/>
      <c r="J3" s="70"/>
      <c r="K3" s="70"/>
      <c r="L3" s="70"/>
      <c r="M3" s="70"/>
      <c r="N3" s="70"/>
      <c r="O3" s="71"/>
    </row>
    <row r="4" spans="1:15" ht="64.8" x14ac:dyDescent="0.4">
      <c r="A4" s="73" t="s">
        <v>73</v>
      </c>
      <c r="B4" s="73" t="s">
        <v>74</v>
      </c>
      <c r="C4" s="73" t="s">
        <v>75</v>
      </c>
      <c r="D4" s="73" t="s">
        <v>89</v>
      </c>
      <c r="E4" s="74" t="s">
        <v>71</v>
      </c>
      <c r="F4" s="75" t="s">
        <v>77</v>
      </c>
      <c r="G4" s="76" t="s">
        <v>76</v>
      </c>
      <c r="H4" s="78" t="s">
        <v>121</v>
      </c>
      <c r="I4" s="77" t="s">
        <v>122</v>
      </c>
      <c r="J4" s="77" t="s">
        <v>118</v>
      </c>
      <c r="K4" s="77" t="s">
        <v>123</v>
      </c>
      <c r="L4" s="77" t="s">
        <v>124</v>
      </c>
      <c r="M4" s="77" t="s">
        <v>125</v>
      </c>
      <c r="N4" s="77" t="s">
        <v>126</v>
      </c>
      <c r="O4" s="78" t="s">
        <v>127</v>
      </c>
    </row>
    <row r="5" spans="1:15" x14ac:dyDescent="0.4">
      <c r="A5" s="79"/>
      <c r="B5" s="79"/>
      <c r="C5" s="79"/>
      <c r="D5" s="79"/>
      <c r="E5" s="80"/>
      <c r="F5" s="81"/>
      <c r="G5" s="82"/>
      <c r="H5" s="79"/>
      <c r="I5" s="83"/>
      <c r="J5" s="83"/>
      <c r="K5" s="83"/>
      <c r="L5" s="83"/>
      <c r="M5" s="83"/>
      <c r="N5" s="83"/>
      <c r="O5" s="84" t="str">
        <f>IF(OR(B5="AK Offen",B5="AK 17/18"),COUNT(I5:N5),"")</f>
        <v/>
      </c>
    </row>
    <row r="6" spans="1:15" x14ac:dyDescent="0.4">
      <c r="A6" s="79"/>
      <c r="B6" s="79"/>
      <c r="C6" s="79"/>
      <c r="D6" s="79"/>
      <c r="E6" s="80"/>
      <c r="F6" s="81"/>
      <c r="G6" s="82"/>
      <c r="H6" s="79"/>
      <c r="I6" s="83"/>
      <c r="J6" s="83"/>
      <c r="K6" s="83"/>
      <c r="L6" s="83"/>
      <c r="M6" s="83"/>
      <c r="N6" s="83"/>
      <c r="O6" s="84" t="str">
        <f t="shared" ref="O6:O39" si="0">IF(OR(B6="AK Offen",B6="AK 17/18"),COUNT(I6:N6),"")</f>
        <v/>
      </c>
    </row>
    <row r="7" spans="1:15" x14ac:dyDescent="0.4">
      <c r="A7" s="79"/>
      <c r="B7" s="79"/>
      <c r="C7" s="79"/>
      <c r="D7" s="79"/>
      <c r="E7" s="80"/>
      <c r="F7" s="81"/>
      <c r="G7" s="82"/>
      <c r="H7" s="79"/>
      <c r="I7" s="83"/>
      <c r="J7" s="83"/>
      <c r="K7" s="83"/>
      <c r="L7" s="83"/>
      <c r="M7" s="83"/>
      <c r="N7" s="83"/>
      <c r="O7" s="84" t="str">
        <f t="shared" si="0"/>
        <v/>
      </c>
    </row>
    <row r="8" spans="1:15" x14ac:dyDescent="0.4">
      <c r="A8" s="79"/>
      <c r="B8" s="79"/>
      <c r="C8" s="79"/>
      <c r="D8" s="79"/>
      <c r="E8" s="80"/>
      <c r="F8" s="81"/>
      <c r="G8" s="82"/>
      <c r="H8" s="79"/>
      <c r="I8" s="83"/>
      <c r="J8" s="83"/>
      <c r="K8" s="83"/>
      <c r="L8" s="83"/>
      <c r="M8" s="83"/>
      <c r="N8" s="83"/>
      <c r="O8" s="84" t="str">
        <f t="shared" si="0"/>
        <v/>
      </c>
    </row>
    <row r="9" spans="1:15" x14ac:dyDescent="0.4">
      <c r="A9" s="79"/>
      <c r="B9" s="79"/>
      <c r="C9" s="79"/>
      <c r="D9" s="79"/>
      <c r="E9" s="80"/>
      <c r="F9" s="81"/>
      <c r="G9" s="82"/>
      <c r="H9" s="79"/>
      <c r="I9" s="83"/>
      <c r="J9" s="83"/>
      <c r="K9" s="83"/>
      <c r="L9" s="83"/>
      <c r="M9" s="83"/>
      <c r="N9" s="83"/>
      <c r="O9" s="84" t="str">
        <f t="shared" si="0"/>
        <v/>
      </c>
    </row>
    <row r="10" spans="1:15" x14ac:dyDescent="0.4">
      <c r="A10" s="79"/>
      <c r="B10" s="79"/>
      <c r="C10" s="79"/>
      <c r="D10" s="79"/>
      <c r="E10" s="80"/>
      <c r="F10" s="81"/>
      <c r="G10" s="82"/>
      <c r="H10" s="79"/>
      <c r="I10" s="83"/>
      <c r="J10" s="83"/>
      <c r="K10" s="83"/>
      <c r="L10" s="83"/>
      <c r="M10" s="83"/>
      <c r="N10" s="83"/>
      <c r="O10" s="84" t="str">
        <f t="shared" si="0"/>
        <v/>
      </c>
    </row>
    <row r="11" spans="1:15" x14ac:dyDescent="0.4">
      <c r="A11" s="79"/>
      <c r="B11" s="79"/>
      <c r="C11" s="79"/>
      <c r="D11" s="79"/>
      <c r="E11" s="80"/>
      <c r="F11" s="81"/>
      <c r="G11" s="82"/>
      <c r="H11" s="79"/>
      <c r="I11" s="83"/>
      <c r="J11" s="83"/>
      <c r="K11" s="83"/>
      <c r="L11" s="83"/>
      <c r="M11" s="83"/>
      <c r="N11" s="83"/>
      <c r="O11" s="84" t="str">
        <f t="shared" si="0"/>
        <v/>
      </c>
    </row>
    <row r="12" spans="1:15" x14ac:dyDescent="0.4">
      <c r="A12" s="79"/>
      <c r="B12" s="79"/>
      <c r="C12" s="79"/>
      <c r="D12" s="79"/>
      <c r="E12" s="80"/>
      <c r="F12" s="81"/>
      <c r="G12" s="82"/>
      <c r="H12" s="79"/>
      <c r="I12" s="83"/>
      <c r="J12" s="83"/>
      <c r="K12" s="83"/>
      <c r="L12" s="83"/>
      <c r="M12" s="83"/>
      <c r="N12" s="83"/>
      <c r="O12" s="84" t="str">
        <f t="shared" si="0"/>
        <v/>
      </c>
    </row>
    <row r="13" spans="1:15" x14ac:dyDescent="0.4">
      <c r="A13" s="79"/>
      <c r="B13" s="79"/>
      <c r="C13" s="79"/>
      <c r="D13" s="79"/>
      <c r="E13" s="80"/>
      <c r="F13" s="81"/>
      <c r="G13" s="82"/>
      <c r="H13" s="79"/>
      <c r="I13" s="83"/>
      <c r="J13" s="83"/>
      <c r="K13" s="83"/>
      <c r="L13" s="83"/>
      <c r="M13" s="83"/>
      <c r="N13" s="83"/>
      <c r="O13" s="84" t="str">
        <f t="shared" si="0"/>
        <v/>
      </c>
    </row>
    <row r="14" spans="1:15" x14ac:dyDescent="0.4">
      <c r="A14" s="79"/>
      <c r="B14" s="79"/>
      <c r="C14" s="79"/>
      <c r="D14" s="79"/>
      <c r="E14" s="80"/>
      <c r="F14" s="81"/>
      <c r="G14" s="82"/>
      <c r="H14" s="79"/>
      <c r="I14" s="83"/>
      <c r="J14" s="83"/>
      <c r="K14" s="83"/>
      <c r="L14" s="83"/>
      <c r="M14" s="83"/>
      <c r="N14" s="83"/>
      <c r="O14" s="84" t="str">
        <f t="shared" si="0"/>
        <v/>
      </c>
    </row>
    <row r="15" spans="1:15" x14ac:dyDescent="0.4">
      <c r="A15" s="79"/>
      <c r="B15" s="79"/>
      <c r="C15" s="79"/>
      <c r="D15" s="79"/>
      <c r="E15" s="80"/>
      <c r="F15" s="81"/>
      <c r="G15" s="82"/>
      <c r="H15" s="79"/>
      <c r="I15" s="83"/>
      <c r="J15" s="83"/>
      <c r="K15" s="83"/>
      <c r="L15" s="83"/>
      <c r="M15" s="83"/>
      <c r="N15" s="83"/>
      <c r="O15" s="84" t="str">
        <f t="shared" si="0"/>
        <v/>
      </c>
    </row>
    <row r="16" spans="1:15" x14ac:dyDescent="0.4">
      <c r="A16" s="79"/>
      <c r="B16" s="79"/>
      <c r="C16" s="79"/>
      <c r="D16" s="79"/>
      <c r="E16" s="80"/>
      <c r="F16" s="81"/>
      <c r="G16" s="82"/>
      <c r="H16" s="79"/>
      <c r="I16" s="83"/>
      <c r="J16" s="83"/>
      <c r="K16" s="83"/>
      <c r="L16" s="83"/>
      <c r="M16" s="83"/>
      <c r="N16" s="83"/>
      <c r="O16" s="84" t="str">
        <f t="shared" si="0"/>
        <v/>
      </c>
    </row>
    <row r="17" spans="1:15" x14ac:dyDescent="0.4">
      <c r="A17" s="79"/>
      <c r="B17" s="79"/>
      <c r="C17" s="79"/>
      <c r="D17" s="79"/>
      <c r="E17" s="80"/>
      <c r="F17" s="81"/>
      <c r="G17" s="82"/>
      <c r="H17" s="79"/>
      <c r="I17" s="83"/>
      <c r="J17" s="83"/>
      <c r="K17" s="83"/>
      <c r="L17" s="83"/>
      <c r="M17" s="83"/>
      <c r="N17" s="83"/>
      <c r="O17" s="84" t="str">
        <f t="shared" si="0"/>
        <v/>
      </c>
    </row>
    <row r="18" spans="1:15" x14ac:dyDescent="0.4">
      <c r="A18" s="79"/>
      <c r="B18" s="79"/>
      <c r="C18" s="79"/>
      <c r="D18" s="79"/>
      <c r="E18" s="80"/>
      <c r="F18" s="81"/>
      <c r="G18" s="82"/>
      <c r="H18" s="79"/>
      <c r="I18" s="83"/>
      <c r="J18" s="83"/>
      <c r="K18" s="83"/>
      <c r="L18" s="83"/>
      <c r="M18" s="83"/>
      <c r="N18" s="83"/>
      <c r="O18" s="84" t="str">
        <f t="shared" si="0"/>
        <v/>
      </c>
    </row>
    <row r="19" spans="1:15" x14ac:dyDescent="0.4">
      <c r="A19" s="79"/>
      <c r="B19" s="79"/>
      <c r="C19" s="79"/>
      <c r="D19" s="79"/>
      <c r="E19" s="80"/>
      <c r="F19" s="81"/>
      <c r="G19" s="82"/>
      <c r="H19" s="79"/>
      <c r="I19" s="83"/>
      <c r="J19" s="83"/>
      <c r="K19" s="83"/>
      <c r="L19" s="83"/>
      <c r="M19" s="83"/>
      <c r="N19" s="83"/>
      <c r="O19" s="84" t="str">
        <f t="shared" si="0"/>
        <v/>
      </c>
    </row>
    <row r="20" spans="1:15" x14ac:dyDescent="0.4">
      <c r="A20" s="79"/>
      <c r="B20" s="79"/>
      <c r="C20" s="79"/>
      <c r="D20" s="79"/>
      <c r="E20" s="80"/>
      <c r="F20" s="81"/>
      <c r="G20" s="82"/>
      <c r="H20" s="79"/>
      <c r="I20" s="83"/>
      <c r="J20" s="83"/>
      <c r="K20" s="83"/>
      <c r="L20" s="83"/>
      <c r="M20" s="83"/>
      <c r="N20" s="83"/>
      <c r="O20" s="84" t="str">
        <f t="shared" si="0"/>
        <v/>
      </c>
    </row>
    <row r="21" spans="1:15" x14ac:dyDescent="0.4">
      <c r="A21" s="79"/>
      <c r="B21" s="79"/>
      <c r="C21" s="79"/>
      <c r="D21" s="79"/>
      <c r="E21" s="80"/>
      <c r="F21" s="81"/>
      <c r="G21" s="82"/>
      <c r="H21" s="79"/>
      <c r="I21" s="83"/>
      <c r="J21" s="83"/>
      <c r="K21" s="83"/>
      <c r="L21" s="83"/>
      <c r="M21" s="83"/>
      <c r="N21" s="83"/>
      <c r="O21" s="84" t="str">
        <f t="shared" si="0"/>
        <v/>
      </c>
    </row>
    <row r="22" spans="1:15" x14ac:dyDescent="0.4">
      <c r="A22" s="79"/>
      <c r="B22" s="79"/>
      <c r="C22" s="79"/>
      <c r="D22" s="79"/>
      <c r="E22" s="80"/>
      <c r="F22" s="81"/>
      <c r="G22" s="82"/>
      <c r="H22" s="79"/>
      <c r="I22" s="83"/>
      <c r="J22" s="83"/>
      <c r="K22" s="83"/>
      <c r="L22" s="83"/>
      <c r="M22" s="83"/>
      <c r="N22" s="83"/>
      <c r="O22" s="84" t="str">
        <f t="shared" si="0"/>
        <v/>
      </c>
    </row>
    <row r="23" spans="1:15" x14ac:dyDescent="0.4">
      <c r="A23" s="79"/>
      <c r="B23" s="79"/>
      <c r="C23" s="79"/>
      <c r="D23" s="79"/>
      <c r="E23" s="80"/>
      <c r="F23" s="81"/>
      <c r="G23" s="82"/>
      <c r="H23" s="79"/>
      <c r="I23" s="83"/>
      <c r="J23" s="83"/>
      <c r="K23" s="83"/>
      <c r="L23" s="83"/>
      <c r="M23" s="83"/>
      <c r="N23" s="83"/>
      <c r="O23" s="84" t="str">
        <f t="shared" si="0"/>
        <v/>
      </c>
    </row>
    <row r="24" spans="1:15" x14ac:dyDescent="0.4">
      <c r="A24" s="79"/>
      <c r="B24" s="79"/>
      <c r="C24" s="79"/>
      <c r="D24" s="79"/>
      <c r="E24" s="80"/>
      <c r="F24" s="81"/>
      <c r="G24" s="82"/>
      <c r="H24" s="79"/>
      <c r="I24" s="83"/>
      <c r="J24" s="83"/>
      <c r="K24" s="83"/>
      <c r="L24" s="83"/>
      <c r="M24" s="83"/>
      <c r="N24" s="83"/>
      <c r="O24" s="84" t="str">
        <f t="shared" si="0"/>
        <v/>
      </c>
    </row>
    <row r="25" spans="1:15" x14ac:dyDescent="0.4">
      <c r="A25" s="79"/>
      <c r="B25" s="79"/>
      <c r="C25" s="79"/>
      <c r="D25" s="79"/>
      <c r="E25" s="80"/>
      <c r="F25" s="81"/>
      <c r="G25" s="82"/>
      <c r="H25" s="79"/>
      <c r="I25" s="83"/>
      <c r="J25" s="83"/>
      <c r="K25" s="83"/>
      <c r="L25" s="83"/>
      <c r="M25" s="83"/>
      <c r="N25" s="83"/>
      <c r="O25" s="84" t="str">
        <f t="shared" si="0"/>
        <v/>
      </c>
    </row>
    <row r="26" spans="1:15" x14ac:dyDescent="0.4">
      <c r="A26" s="79"/>
      <c r="B26" s="79"/>
      <c r="C26" s="79"/>
      <c r="D26" s="79"/>
      <c r="E26" s="80"/>
      <c r="F26" s="81"/>
      <c r="G26" s="82"/>
      <c r="H26" s="79"/>
      <c r="I26" s="83"/>
      <c r="J26" s="83"/>
      <c r="K26" s="83"/>
      <c r="L26" s="83"/>
      <c r="M26" s="83"/>
      <c r="N26" s="83"/>
      <c r="O26" s="84" t="str">
        <f t="shared" si="0"/>
        <v/>
      </c>
    </row>
    <row r="27" spans="1:15" x14ac:dyDescent="0.4">
      <c r="A27" s="79"/>
      <c r="B27" s="79"/>
      <c r="C27" s="79"/>
      <c r="D27" s="79"/>
      <c r="E27" s="80"/>
      <c r="F27" s="81"/>
      <c r="G27" s="82"/>
      <c r="H27" s="79"/>
      <c r="I27" s="83"/>
      <c r="J27" s="83"/>
      <c r="K27" s="83"/>
      <c r="L27" s="83"/>
      <c r="M27" s="83"/>
      <c r="N27" s="83"/>
      <c r="O27" s="84" t="str">
        <f t="shared" si="0"/>
        <v/>
      </c>
    </row>
    <row r="28" spans="1:15" x14ac:dyDescent="0.4">
      <c r="A28" s="79"/>
      <c r="B28" s="79"/>
      <c r="C28" s="79"/>
      <c r="D28" s="79"/>
      <c r="E28" s="80"/>
      <c r="F28" s="81"/>
      <c r="G28" s="82"/>
      <c r="H28" s="79"/>
      <c r="I28" s="83"/>
      <c r="J28" s="83"/>
      <c r="K28" s="83"/>
      <c r="L28" s="83"/>
      <c r="M28" s="83"/>
      <c r="N28" s="83"/>
      <c r="O28" s="84" t="str">
        <f t="shared" si="0"/>
        <v/>
      </c>
    </row>
    <row r="29" spans="1:15" x14ac:dyDescent="0.4">
      <c r="A29" s="79"/>
      <c r="B29" s="79"/>
      <c r="C29" s="79"/>
      <c r="D29" s="79"/>
      <c r="E29" s="80"/>
      <c r="F29" s="81"/>
      <c r="G29" s="82"/>
      <c r="H29" s="79"/>
      <c r="I29" s="83"/>
      <c r="J29" s="83"/>
      <c r="K29" s="83"/>
      <c r="L29" s="83"/>
      <c r="M29" s="83"/>
      <c r="N29" s="83"/>
      <c r="O29" s="84" t="str">
        <f t="shared" si="0"/>
        <v/>
      </c>
    </row>
    <row r="30" spans="1:15" x14ac:dyDescent="0.4">
      <c r="A30" s="79"/>
      <c r="B30" s="79"/>
      <c r="C30" s="79"/>
      <c r="D30" s="79"/>
      <c r="E30" s="80"/>
      <c r="F30" s="81"/>
      <c r="G30" s="82"/>
      <c r="H30" s="79"/>
      <c r="I30" s="83"/>
      <c r="J30" s="83"/>
      <c r="K30" s="83"/>
      <c r="L30" s="83"/>
      <c r="M30" s="83"/>
      <c r="N30" s="83"/>
      <c r="O30" s="84" t="str">
        <f t="shared" si="0"/>
        <v/>
      </c>
    </row>
    <row r="31" spans="1:15" x14ac:dyDescent="0.4">
      <c r="A31" s="79"/>
      <c r="B31" s="79"/>
      <c r="C31" s="79"/>
      <c r="D31" s="79"/>
      <c r="E31" s="80"/>
      <c r="F31" s="81"/>
      <c r="G31" s="82"/>
      <c r="H31" s="79"/>
      <c r="I31" s="83"/>
      <c r="J31" s="83"/>
      <c r="K31" s="83"/>
      <c r="L31" s="83"/>
      <c r="M31" s="83"/>
      <c r="N31" s="83"/>
      <c r="O31" s="84" t="str">
        <f t="shared" si="0"/>
        <v/>
      </c>
    </row>
    <row r="32" spans="1:15" x14ac:dyDescent="0.4">
      <c r="A32" s="79"/>
      <c r="B32" s="79"/>
      <c r="C32" s="79"/>
      <c r="D32" s="79"/>
      <c r="E32" s="80"/>
      <c r="F32" s="81"/>
      <c r="G32" s="82"/>
      <c r="H32" s="79"/>
      <c r="I32" s="83"/>
      <c r="J32" s="83"/>
      <c r="K32" s="83"/>
      <c r="L32" s="83"/>
      <c r="M32" s="83"/>
      <c r="N32" s="83"/>
      <c r="O32" s="84" t="str">
        <f t="shared" si="0"/>
        <v/>
      </c>
    </row>
    <row r="33" spans="1:16" x14ac:dyDescent="0.4">
      <c r="A33" s="79"/>
      <c r="B33" s="79"/>
      <c r="C33" s="79"/>
      <c r="D33" s="79"/>
      <c r="E33" s="80"/>
      <c r="F33" s="81"/>
      <c r="G33" s="82"/>
      <c r="H33" s="79"/>
      <c r="I33" s="83"/>
      <c r="J33" s="83"/>
      <c r="K33" s="83"/>
      <c r="L33" s="83"/>
      <c r="M33" s="83"/>
      <c r="N33" s="83"/>
      <c r="O33" s="84" t="str">
        <f t="shared" si="0"/>
        <v/>
      </c>
    </row>
    <row r="34" spans="1:16" x14ac:dyDescent="0.4">
      <c r="A34" s="79"/>
      <c r="B34" s="79"/>
      <c r="C34" s="79"/>
      <c r="D34" s="79"/>
      <c r="E34" s="80"/>
      <c r="F34" s="81"/>
      <c r="G34" s="82"/>
      <c r="H34" s="79"/>
      <c r="I34" s="83"/>
      <c r="J34" s="83"/>
      <c r="K34" s="83"/>
      <c r="L34" s="83"/>
      <c r="M34" s="83"/>
      <c r="N34" s="83"/>
      <c r="O34" s="84" t="str">
        <f t="shared" si="0"/>
        <v/>
      </c>
    </row>
    <row r="35" spans="1:16" x14ac:dyDescent="0.4">
      <c r="A35" s="79"/>
      <c r="B35" s="79"/>
      <c r="C35" s="79"/>
      <c r="D35" s="79"/>
      <c r="E35" s="80"/>
      <c r="F35" s="81"/>
      <c r="G35" s="82"/>
      <c r="H35" s="79"/>
      <c r="I35" s="83"/>
      <c r="J35" s="83"/>
      <c r="K35" s="83"/>
      <c r="L35" s="83"/>
      <c r="M35" s="83"/>
      <c r="N35" s="83"/>
      <c r="O35" s="84" t="str">
        <f t="shared" si="0"/>
        <v/>
      </c>
    </row>
    <row r="36" spans="1:16" x14ac:dyDescent="0.4">
      <c r="A36" s="79"/>
      <c r="B36" s="79"/>
      <c r="C36" s="79"/>
      <c r="D36" s="79"/>
      <c r="E36" s="80"/>
      <c r="F36" s="81"/>
      <c r="G36" s="82"/>
      <c r="H36" s="79"/>
      <c r="I36" s="83"/>
      <c r="J36" s="83"/>
      <c r="K36" s="83"/>
      <c r="L36" s="83"/>
      <c r="M36" s="83"/>
      <c r="N36" s="83"/>
      <c r="O36" s="84" t="str">
        <f t="shared" si="0"/>
        <v/>
      </c>
    </row>
    <row r="37" spans="1:16" x14ac:dyDescent="0.4">
      <c r="A37" s="79"/>
      <c r="B37" s="79"/>
      <c r="C37" s="79"/>
      <c r="D37" s="79"/>
      <c r="E37" s="80"/>
      <c r="F37" s="81"/>
      <c r="G37" s="82"/>
      <c r="H37" s="79"/>
      <c r="I37" s="83"/>
      <c r="J37" s="83"/>
      <c r="K37" s="83"/>
      <c r="L37" s="83"/>
      <c r="M37" s="83"/>
      <c r="N37" s="83"/>
      <c r="O37" s="84" t="str">
        <f t="shared" si="0"/>
        <v/>
      </c>
    </row>
    <row r="38" spans="1:16" x14ac:dyDescent="0.4">
      <c r="A38" s="79"/>
      <c r="B38" s="79"/>
      <c r="C38" s="79"/>
      <c r="D38" s="79"/>
      <c r="E38" s="80"/>
      <c r="F38" s="81"/>
      <c r="G38" s="82"/>
      <c r="H38" s="79"/>
      <c r="I38" s="83"/>
      <c r="J38" s="83"/>
      <c r="K38" s="83"/>
      <c r="L38" s="83"/>
      <c r="M38" s="83"/>
      <c r="N38" s="83"/>
      <c r="O38" s="84" t="str">
        <f t="shared" si="0"/>
        <v/>
      </c>
    </row>
    <row r="39" spans="1:16" x14ac:dyDescent="0.4">
      <c r="A39" s="79"/>
      <c r="B39" s="79"/>
      <c r="C39" s="79"/>
      <c r="D39" s="79"/>
      <c r="E39" s="80"/>
      <c r="F39" s="81"/>
      <c r="G39" s="82"/>
      <c r="H39" s="79"/>
      <c r="I39" s="83"/>
      <c r="J39" s="83"/>
      <c r="K39" s="83"/>
      <c r="L39" s="83"/>
      <c r="M39" s="83"/>
      <c r="N39" s="83"/>
      <c r="O39" s="84" t="str">
        <f t="shared" si="0"/>
        <v/>
      </c>
    </row>
    <row r="40" spans="1:16" x14ac:dyDescent="0.4">
      <c r="A40" s="87"/>
      <c r="B40" s="87"/>
      <c r="C40" s="87"/>
      <c r="D40" s="87"/>
      <c r="E40" s="88"/>
      <c r="F40" s="89"/>
      <c r="G40" s="90"/>
      <c r="H40" s="87"/>
      <c r="I40" s="91"/>
      <c r="J40" s="91"/>
      <c r="K40" s="91"/>
      <c r="L40" s="91"/>
      <c r="M40" s="91"/>
      <c r="N40" s="91"/>
      <c r="O40" s="92" t="str">
        <f t="shared" ref="O40:O85" si="1">IF(OR(B40="AK Offen",B40="AK 17/18"),COUNT(I40:N40),"")</f>
        <v/>
      </c>
      <c r="P40" s="93"/>
    </row>
    <row r="41" spans="1:16" x14ac:dyDescent="0.4">
      <c r="A41" s="87"/>
      <c r="B41" s="87"/>
      <c r="C41" s="87"/>
      <c r="D41" s="87"/>
      <c r="E41" s="88"/>
      <c r="F41" s="89"/>
      <c r="G41" s="90"/>
      <c r="H41" s="87"/>
      <c r="I41" s="91"/>
      <c r="J41" s="91"/>
      <c r="K41" s="91"/>
      <c r="L41" s="91"/>
      <c r="M41" s="91"/>
      <c r="N41" s="91"/>
      <c r="O41" s="92" t="str">
        <f t="shared" si="1"/>
        <v/>
      </c>
      <c r="P41" s="93"/>
    </row>
    <row r="42" spans="1:16" x14ac:dyDescent="0.4">
      <c r="A42" s="87"/>
      <c r="B42" s="87"/>
      <c r="C42" s="87"/>
      <c r="D42" s="87"/>
      <c r="E42" s="88"/>
      <c r="F42" s="89"/>
      <c r="G42" s="90"/>
      <c r="H42" s="87"/>
      <c r="I42" s="91"/>
      <c r="J42" s="91"/>
      <c r="K42" s="91"/>
      <c r="L42" s="91"/>
      <c r="M42" s="91"/>
      <c r="N42" s="91"/>
      <c r="O42" s="92" t="str">
        <f t="shared" si="1"/>
        <v/>
      </c>
      <c r="P42" s="93"/>
    </row>
    <row r="43" spans="1:16" x14ac:dyDescent="0.4">
      <c r="A43" s="87"/>
      <c r="B43" s="87"/>
      <c r="C43" s="87"/>
      <c r="D43" s="87"/>
      <c r="E43" s="88"/>
      <c r="F43" s="89"/>
      <c r="G43" s="90"/>
      <c r="H43" s="87"/>
      <c r="I43" s="91"/>
      <c r="J43" s="91"/>
      <c r="K43" s="91"/>
      <c r="L43" s="91"/>
      <c r="M43" s="91"/>
      <c r="N43" s="91"/>
      <c r="O43" s="92" t="str">
        <f t="shared" si="1"/>
        <v/>
      </c>
      <c r="P43" s="93"/>
    </row>
    <row r="44" spans="1:16" x14ac:dyDescent="0.4">
      <c r="A44" s="87"/>
      <c r="B44" s="87"/>
      <c r="C44" s="87"/>
      <c r="D44" s="87"/>
      <c r="E44" s="88"/>
      <c r="F44" s="89"/>
      <c r="G44" s="90"/>
      <c r="H44" s="87"/>
      <c r="I44" s="91"/>
      <c r="J44" s="91"/>
      <c r="K44" s="91"/>
      <c r="L44" s="91"/>
      <c r="M44" s="91"/>
      <c r="N44" s="91"/>
      <c r="O44" s="92" t="str">
        <f t="shared" si="1"/>
        <v/>
      </c>
      <c r="P44" s="93"/>
    </row>
    <row r="45" spans="1:16" x14ac:dyDescent="0.4">
      <c r="A45" s="87"/>
      <c r="B45" s="87"/>
      <c r="C45" s="87"/>
      <c r="D45" s="87"/>
      <c r="E45" s="88"/>
      <c r="F45" s="89"/>
      <c r="G45" s="90"/>
      <c r="H45" s="87"/>
      <c r="I45" s="91"/>
      <c r="J45" s="91"/>
      <c r="K45" s="91"/>
      <c r="L45" s="91"/>
      <c r="M45" s="91"/>
      <c r="N45" s="91"/>
      <c r="O45" s="92" t="str">
        <f t="shared" si="1"/>
        <v/>
      </c>
      <c r="P45" s="93"/>
    </row>
    <row r="46" spans="1:16" x14ac:dyDescent="0.4">
      <c r="A46" s="87"/>
      <c r="B46" s="87"/>
      <c r="C46" s="87"/>
      <c r="D46" s="87"/>
      <c r="E46" s="88"/>
      <c r="F46" s="89"/>
      <c r="G46" s="90"/>
      <c r="H46" s="87"/>
      <c r="I46" s="91"/>
      <c r="J46" s="91"/>
      <c r="K46" s="91"/>
      <c r="L46" s="91"/>
      <c r="M46" s="91"/>
      <c r="N46" s="91"/>
      <c r="O46" s="92" t="str">
        <f t="shared" si="1"/>
        <v/>
      </c>
      <c r="P46" s="93"/>
    </row>
    <row r="47" spans="1:16" x14ac:dyDescent="0.4">
      <c r="A47" s="87"/>
      <c r="B47" s="87"/>
      <c r="C47" s="87"/>
      <c r="D47" s="87"/>
      <c r="E47" s="88"/>
      <c r="F47" s="89"/>
      <c r="G47" s="90"/>
      <c r="H47" s="87"/>
      <c r="I47" s="91"/>
      <c r="J47" s="91"/>
      <c r="K47" s="91"/>
      <c r="L47" s="91"/>
      <c r="M47" s="91"/>
      <c r="N47" s="91"/>
      <c r="O47" s="92" t="str">
        <f t="shared" si="1"/>
        <v/>
      </c>
      <c r="P47" s="93"/>
    </row>
    <row r="48" spans="1:16" x14ac:dyDescent="0.4">
      <c r="A48" s="87"/>
      <c r="B48" s="87"/>
      <c r="C48" s="87"/>
      <c r="D48" s="87"/>
      <c r="E48" s="88"/>
      <c r="F48" s="89"/>
      <c r="G48" s="90"/>
      <c r="H48" s="87"/>
      <c r="I48" s="91"/>
      <c r="J48" s="91"/>
      <c r="K48" s="91"/>
      <c r="L48" s="91"/>
      <c r="M48" s="91"/>
      <c r="N48" s="91"/>
      <c r="O48" s="92" t="str">
        <f t="shared" si="1"/>
        <v/>
      </c>
      <c r="P48" s="93"/>
    </row>
    <row r="49" spans="1:16" x14ac:dyDescent="0.4">
      <c r="A49" s="87"/>
      <c r="B49" s="87"/>
      <c r="C49" s="87"/>
      <c r="D49" s="87"/>
      <c r="E49" s="88"/>
      <c r="F49" s="89"/>
      <c r="G49" s="90"/>
      <c r="H49" s="87"/>
      <c r="I49" s="91"/>
      <c r="J49" s="91"/>
      <c r="K49" s="91"/>
      <c r="L49" s="91"/>
      <c r="M49" s="91"/>
      <c r="N49" s="91"/>
      <c r="O49" s="92" t="str">
        <f t="shared" si="1"/>
        <v/>
      </c>
      <c r="P49" s="93"/>
    </row>
    <row r="50" spans="1:16" x14ac:dyDescent="0.4">
      <c r="A50" s="87"/>
      <c r="B50" s="87"/>
      <c r="C50" s="87"/>
      <c r="D50" s="87"/>
      <c r="E50" s="88"/>
      <c r="F50" s="89"/>
      <c r="G50" s="90"/>
      <c r="H50" s="87"/>
      <c r="I50" s="91"/>
      <c r="J50" s="91"/>
      <c r="K50" s="91"/>
      <c r="L50" s="91"/>
      <c r="M50" s="91"/>
      <c r="N50" s="91"/>
      <c r="O50" s="92" t="str">
        <f t="shared" si="1"/>
        <v/>
      </c>
      <c r="P50" s="93"/>
    </row>
    <row r="51" spans="1:16" x14ac:dyDescent="0.4">
      <c r="A51" s="87"/>
      <c r="B51" s="87"/>
      <c r="C51" s="87"/>
      <c r="D51" s="87"/>
      <c r="E51" s="88"/>
      <c r="F51" s="89"/>
      <c r="G51" s="90"/>
      <c r="H51" s="87"/>
      <c r="I51" s="91"/>
      <c r="J51" s="91"/>
      <c r="K51" s="91"/>
      <c r="L51" s="91"/>
      <c r="M51" s="91"/>
      <c r="N51" s="91"/>
      <c r="O51" s="92" t="str">
        <f t="shared" si="1"/>
        <v/>
      </c>
      <c r="P51" s="93"/>
    </row>
    <row r="52" spans="1:16" x14ac:dyDescent="0.4">
      <c r="A52" s="87"/>
      <c r="B52" s="87"/>
      <c r="C52" s="87"/>
      <c r="D52" s="87"/>
      <c r="E52" s="88"/>
      <c r="F52" s="89"/>
      <c r="G52" s="90"/>
      <c r="H52" s="87"/>
      <c r="I52" s="91"/>
      <c r="J52" s="91"/>
      <c r="K52" s="91"/>
      <c r="L52" s="91"/>
      <c r="M52" s="91"/>
      <c r="N52" s="91"/>
      <c r="O52" s="92" t="str">
        <f t="shared" si="1"/>
        <v/>
      </c>
      <c r="P52" s="93"/>
    </row>
    <row r="53" spans="1:16" x14ac:dyDescent="0.4">
      <c r="A53" s="87"/>
      <c r="B53" s="87"/>
      <c r="C53" s="87"/>
      <c r="D53" s="87"/>
      <c r="E53" s="88"/>
      <c r="F53" s="89"/>
      <c r="G53" s="90"/>
      <c r="H53" s="87"/>
      <c r="I53" s="91"/>
      <c r="J53" s="91"/>
      <c r="K53" s="91"/>
      <c r="L53" s="91"/>
      <c r="M53" s="91"/>
      <c r="N53" s="91"/>
      <c r="O53" s="92" t="str">
        <f t="shared" si="1"/>
        <v/>
      </c>
      <c r="P53" s="93"/>
    </row>
    <row r="54" spans="1:16" x14ac:dyDescent="0.4">
      <c r="A54" s="87"/>
      <c r="B54" s="87"/>
      <c r="C54" s="87"/>
      <c r="D54" s="87"/>
      <c r="E54" s="88"/>
      <c r="F54" s="89"/>
      <c r="G54" s="90"/>
      <c r="H54" s="87"/>
      <c r="I54" s="91"/>
      <c r="J54" s="91"/>
      <c r="K54" s="91"/>
      <c r="L54" s="91"/>
      <c r="M54" s="91"/>
      <c r="N54" s="91"/>
      <c r="O54" s="92" t="str">
        <f t="shared" si="1"/>
        <v/>
      </c>
      <c r="P54" s="93"/>
    </row>
    <row r="55" spans="1:16" x14ac:dyDescent="0.4">
      <c r="A55" s="87"/>
      <c r="B55" s="87"/>
      <c r="C55" s="87"/>
      <c r="D55" s="87"/>
      <c r="E55" s="88"/>
      <c r="F55" s="89"/>
      <c r="G55" s="90"/>
      <c r="H55" s="87"/>
      <c r="I55" s="91"/>
      <c r="J55" s="91"/>
      <c r="K55" s="91"/>
      <c r="L55" s="91"/>
      <c r="M55" s="91"/>
      <c r="N55" s="91"/>
      <c r="O55" s="92" t="str">
        <f t="shared" si="1"/>
        <v/>
      </c>
      <c r="P55" s="93"/>
    </row>
    <row r="56" spans="1:16" x14ac:dyDescent="0.4">
      <c r="A56" s="87"/>
      <c r="B56" s="87"/>
      <c r="C56" s="87"/>
      <c r="D56" s="87"/>
      <c r="E56" s="88"/>
      <c r="F56" s="89"/>
      <c r="G56" s="90"/>
      <c r="H56" s="87"/>
      <c r="I56" s="91"/>
      <c r="J56" s="91"/>
      <c r="K56" s="91"/>
      <c r="L56" s="91"/>
      <c r="M56" s="91"/>
      <c r="N56" s="91"/>
      <c r="O56" s="92" t="str">
        <f t="shared" si="1"/>
        <v/>
      </c>
      <c r="P56" s="93"/>
    </row>
    <row r="57" spans="1:16" x14ac:dyDescent="0.4">
      <c r="A57" s="87"/>
      <c r="B57" s="87"/>
      <c r="C57" s="87"/>
      <c r="D57" s="87"/>
      <c r="E57" s="88"/>
      <c r="F57" s="89"/>
      <c r="G57" s="90"/>
      <c r="H57" s="87"/>
      <c r="I57" s="91"/>
      <c r="J57" s="91"/>
      <c r="K57" s="91"/>
      <c r="L57" s="91"/>
      <c r="M57" s="91"/>
      <c r="N57" s="91"/>
      <c r="O57" s="92" t="str">
        <f t="shared" si="1"/>
        <v/>
      </c>
      <c r="P57" s="93"/>
    </row>
    <row r="58" spans="1:16" x14ac:dyDescent="0.4">
      <c r="A58" s="87"/>
      <c r="B58" s="87"/>
      <c r="C58" s="87"/>
      <c r="D58" s="87"/>
      <c r="E58" s="88"/>
      <c r="F58" s="89"/>
      <c r="G58" s="90"/>
      <c r="H58" s="87"/>
      <c r="I58" s="91"/>
      <c r="J58" s="91"/>
      <c r="K58" s="91"/>
      <c r="L58" s="91"/>
      <c r="M58" s="91"/>
      <c r="N58" s="91"/>
      <c r="O58" s="92" t="str">
        <f t="shared" si="1"/>
        <v/>
      </c>
      <c r="P58" s="93"/>
    </row>
    <row r="59" spans="1:16" x14ac:dyDescent="0.4">
      <c r="A59" s="87"/>
      <c r="B59" s="87"/>
      <c r="C59" s="87"/>
      <c r="D59" s="87"/>
      <c r="E59" s="88"/>
      <c r="F59" s="89"/>
      <c r="G59" s="90"/>
      <c r="H59" s="87"/>
      <c r="I59" s="91"/>
      <c r="J59" s="91"/>
      <c r="K59" s="91"/>
      <c r="L59" s="91"/>
      <c r="M59" s="91"/>
      <c r="N59" s="91"/>
      <c r="O59" s="92" t="str">
        <f t="shared" si="1"/>
        <v/>
      </c>
      <c r="P59" s="93"/>
    </row>
    <row r="60" spans="1:16" x14ac:dyDescent="0.4">
      <c r="A60" s="87"/>
      <c r="B60" s="87"/>
      <c r="C60" s="87"/>
      <c r="D60" s="87"/>
      <c r="E60" s="88"/>
      <c r="F60" s="89"/>
      <c r="G60" s="90"/>
      <c r="H60" s="87"/>
      <c r="I60" s="91"/>
      <c r="J60" s="91"/>
      <c r="K60" s="91"/>
      <c r="L60" s="91"/>
      <c r="M60" s="91"/>
      <c r="N60" s="91"/>
      <c r="O60" s="92" t="str">
        <f t="shared" si="1"/>
        <v/>
      </c>
      <c r="P60" s="93"/>
    </row>
    <row r="61" spans="1:16" x14ac:dyDescent="0.4">
      <c r="A61" s="87"/>
      <c r="B61" s="87"/>
      <c r="C61" s="87"/>
      <c r="D61" s="87"/>
      <c r="E61" s="88"/>
      <c r="F61" s="89"/>
      <c r="G61" s="90"/>
      <c r="H61" s="87"/>
      <c r="I61" s="91"/>
      <c r="J61" s="91"/>
      <c r="K61" s="91"/>
      <c r="L61" s="91"/>
      <c r="M61" s="91"/>
      <c r="N61" s="91"/>
      <c r="O61" s="92" t="str">
        <f t="shared" si="1"/>
        <v/>
      </c>
      <c r="P61" s="93"/>
    </row>
    <row r="62" spans="1:16" x14ac:dyDescent="0.4">
      <c r="A62" s="87"/>
      <c r="B62" s="87"/>
      <c r="C62" s="87"/>
      <c r="D62" s="87"/>
      <c r="E62" s="88"/>
      <c r="F62" s="89"/>
      <c r="G62" s="90"/>
      <c r="H62" s="87"/>
      <c r="I62" s="91"/>
      <c r="J62" s="91"/>
      <c r="K62" s="91"/>
      <c r="L62" s="91"/>
      <c r="M62" s="91"/>
      <c r="N62" s="91"/>
      <c r="O62" s="92" t="str">
        <f t="shared" si="1"/>
        <v/>
      </c>
      <c r="P62" s="93"/>
    </row>
    <row r="63" spans="1:16" x14ac:dyDescent="0.4">
      <c r="A63" s="87"/>
      <c r="B63" s="87"/>
      <c r="C63" s="87"/>
      <c r="D63" s="87"/>
      <c r="E63" s="88"/>
      <c r="F63" s="89"/>
      <c r="G63" s="90"/>
      <c r="H63" s="87"/>
      <c r="I63" s="91"/>
      <c r="J63" s="91"/>
      <c r="K63" s="91"/>
      <c r="L63" s="91"/>
      <c r="M63" s="91"/>
      <c r="N63" s="91"/>
      <c r="O63" s="92" t="str">
        <f t="shared" si="1"/>
        <v/>
      </c>
      <c r="P63" s="93"/>
    </row>
    <row r="64" spans="1:16" x14ac:dyDescent="0.4">
      <c r="A64" s="87"/>
      <c r="B64" s="87"/>
      <c r="C64" s="87"/>
      <c r="D64" s="87"/>
      <c r="E64" s="88"/>
      <c r="F64" s="89"/>
      <c r="G64" s="90"/>
      <c r="H64" s="87"/>
      <c r="I64" s="91"/>
      <c r="J64" s="91"/>
      <c r="K64" s="91"/>
      <c r="L64" s="91"/>
      <c r="M64" s="91"/>
      <c r="N64" s="91"/>
      <c r="O64" s="92" t="str">
        <f t="shared" si="1"/>
        <v/>
      </c>
      <c r="P64" s="93"/>
    </row>
    <row r="65" spans="1:16" x14ac:dyDescent="0.4">
      <c r="A65" s="87"/>
      <c r="B65" s="87"/>
      <c r="C65" s="87"/>
      <c r="D65" s="87"/>
      <c r="E65" s="88"/>
      <c r="F65" s="89"/>
      <c r="G65" s="90"/>
      <c r="H65" s="87"/>
      <c r="I65" s="91"/>
      <c r="J65" s="91"/>
      <c r="K65" s="91"/>
      <c r="L65" s="91"/>
      <c r="M65" s="91"/>
      <c r="N65" s="91"/>
      <c r="O65" s="92" t="str">
        <f t="shared" si="1"/>
        <v/>
      </c>
      <c r="P65" s="93"/>
    </row>
    <row r="66" spans="1:16" x14ac:dyDescent="0.4">
      <c r="A66" s="87"/>
      <c r="B66" s="87"/>
      <c r="C66" s="87"/>
      <c r="D66" s="87"/>
      <c r="E66" s="88"/>
      <c r="F66" s="89"/>
      <c r="G66" s="90"/>
      <c r="H66" s="87"/>
      <c r="I66" s="91"/>
      <c r="J66" s="91"/>
      <c r="K66" s="91"/>
      <c r="L66" s="91"/>
      <c r="M66" s="91"/>
      <c r="N66" s="91"/>
      <c r="O66" s="92" t="str">
        <f t="shared" si="1"/>
        <v/>
      </c>
      <c r="P66" s="93"/>
    </row>
    <row r="67" spans="1:16" x14ac:dyDescent="0.4">
      <c r="A67" s="87"/>
      <c r="B67" s="87"/>
      <c r="C67" s="87"/>
      <c r="D67" s="87"/>
      <c r="E67" s="88"/>
      <c r="F67" s="89"/>
      <c r="G67" s="90"/>
      <c r="H67" s="87"/>
      <c r="I67" s="91"/>
      <c r="J67" s="91"/>
      <c r="K67" s="91"/>
      <c r="L67" s="91"/>
      <c r="M67" s="91"/>
      <c r="N67" s="91"/>
      <c r="O67" s="92" t="str">
        <f t="shared" si="1"/>
        <v/>
      </c>
      <c r="P67" s="93"/>
    </row>
    <row r="68" spans="1:16" x14ac:dyDescent="0.4">
      <c r="A68" s="87"/>
      <c r="B68" s="87"/>
      <c r="C68" s="87"/>
      <c r="D68" s="87"/>
      <c r="E68" s="88"/>
      <c r="F68" s="89"/>
      <c r="G68" s="90"/>
      <c r="H68" s="87"/>
      <c r="I68" s="91"/>
      <c r="J68" s="91"/>
      <c r="K68" s="91"/>
      <c r="L68" s="91"/>
      <c r="M68" s="91"/>
      <c r="N68" s="91"/>
      <c r="O68" s="92" t="str">
        <f t="shared" si="1"/>
        <v/>
      </c>
      <c r="P68" s="93"/>
    </row>
    <row r="69" spans="1:16" x14ac:dyDescent="0.4">
      <c r="A69" s="87"/>
      <c r="B69" s="87"/>
      <c r="C69" s="87"/>
      <c r="D69" s="87"/>
      <c r="E69" s="88"/>
      <c r="F69" s="89"/>
      <c r="G69" s="90"/>
      <c r="H69" s="87"/>
      <c r="I69" s="91"/>
      <c r="J69" s="91"/>
      <c r="K69" s="91"/>
      <c r="L69" s="91"/>
      <c r="M69" s="91"/>
      <c r="N69" s="91"/>
      <c r="O69" s="92" t="str">
        <f t="shared" si="1"/>
        <v/>
      </c>
      <c r="P69" s="93"/>
    </row>
    <row r="70" spans="1:16" x14ac:dyDescent="0.4">
      <c r="A70" s="87"/>
      <c r="B70" s="87"/>
      <c r="C70" s="87"/>
      <c r="D70" s="87"/>
      <c r="E70" s="88"/>
      <c r="F70" s="89"/>
      <c r="G70" s="90"/>
      <c r="H70" s="87"/>
      <c r="I70" s="91"/>
      <c r="J70" s="91"/>
      <c r="K70" s="91"/>
      <c r="L70" s="91"/>
      <c r="M70" s="91"/>
      <c r="N70" s="91"/>
      <c r="O70" s="92" t="str">
        <f t="shared" si="1"/>
        <v/>
      </c>
      <c r="P70" s="93"/>
    </row>
    <row r="71" spans="1:16" x14ac:dyDescent="0.4">
      <c r="A71" s="87"/>
      <c r="B71" s="87"/>
      <c r="C71" s="87"/>
      <c r="D71" s="87"/>
      <c r="E71" s="88"/>
      <c r="F71" s="89"/>
      <c r="G71" s="90"/>
      <c r="H71" s="87"/>
      <c r="I71" s="91"/>
      <c r="J71" s="91"/>
      <c r="K71" s="91"/>
      <c r="L71" s="91"/>
      <c r="M71" s="91"/>
      <c r="N71" s="91"/>
      <c r="O71" s="92" t="str">
        <f t="shared" si="1"/>
        <v/>
      </c>
      <c r="P71" s="93"/>
    </row>
    <row r="72" spans="1:16" x14ac:dyDescent="0.4">
      <c r="A72" s="87"/>
      <c r="B72" s="87"/>
      <c r="C72" s="87"/>
      <c r="D72" s="87"/>
      <c r="E72" s="88"/>
      <c r="F72" s="89"/>
      <c r="G72" s="90"/>
      <c r="H72" s="87"/>
      <c r="I72" s="91"/>
      <c r="J72" s="91"/>
      <c r="K72" s="91"/>
      <c r="L72" s="91"/>
      <c r="M72" s="91"/>
      <c r="N72" s="91"/>
      <c r="O72" s="92" t="str">
        <f t="shared" si="1"/>
        <v/>
      </c>
      <c r="P72" s="93"/>
    </row>
    <row r="73" spans="1:16" x14ac:dyDescent="0.4">
      <c r="A73" s="87"/>
      <c r="B73" s="87"/>
      <c r="C73" s="87"/>
      <c r="D73" s="87"/>
      <c r="E73" s="88"/>
      <c r="F73" s="89"/>
      <c r="G73" s="90"/>
      <c r="H73" s="87"/>
      <c r="I73" s="91"/>
      <c r="J73" s="91"/>
      <c r="K73" s="91"/>
      <c r="L73" s="91"/>
      <c r="M73" s="91"/>
      <c r="N73" s="91"/>
      <c r="O73" s="92" t="str">
        <f t="shared" si="1"/>
        <v/>
      </c>
      <c r="P73" s="93"/>
    </row>
    <row r="74" spans="1:16" x14ac:dyDescent="0.4">
      <c r="A74" s="87"/>
      <c r="B74" s="87"/>
      <c r="C74" s="87"/>
      <c r="D74" s="87"/>
      <c r="E74" s="88"/>
      <c r="F74" s="89"/>
      <c r="G74" s="90"/>
      <c r="H74" s="87"/>
      <c r="I74" s="91"/>
      <c r="J74" s="91"/>
      <c r="K74" s="91"/>
      <c r="L74" s="91"/>
      <c r="M74" s="91"/>
      <c r="N74" s="91"/>
      <c r="O74" s="92" t="str">
        <f t="shared" si="1"/>
        <v/>
      </c>
      <c r="P74" s="93"/>
    </row>
    <row r="75" spans="1:16" x14ac:dyDescent="0.4">
      <c r="A75" s="87"/>
      <c r="B75" s="87"/>
      <c r="C75" s="87"/>
      <c r="D75" s="87"/>
      <c r="E75" s="88"/>
      <c r="F75" s="89"/>
      <c r="G75" s="90"/>
      <c r="H75" s="87"/>
      <c r="I75" s="91"/>
      <c r="J75" s="91"/>
      <c r="K75" s="91"/>
      <c r="L75" s="91"/>
      <c r="M75" s="91"/>
      <c r="N75" s="91"/>
      <c r="O75" s="92" t="str">
        <f t="shared" si="1"/>
        <v/>
      </c>
      <c r="P75" s="93"/>
    </row>
    <row r="76" spans="1:16" x14ac:dyDescent="0.4">
      <c r="A76" s="87"/>
      <c r="B76" s="87"/>
      <c r="C76" s="87"/>
      <c r="D76" s="87"/>
      <c r="E76" s="88"/>
      <c r="F76" s="89"/>
      <c r="G76" s="90"/>
      <c r="H76" s="87"/>
      <c r="I76" s="91"/>
      <c r="J76" s="91"/>
      <c r="K76" s="91"/>
      <c r="L76" s="91"/>
      <c r="M76" s="91"/>
      <c r="N76" s="91"/>
      <c r="O76" s="92" t="str">
        <f t="shared" si="1"/>
        <v/>
      </c>
      <c r="P76" s="93"/>
    </row>
    <row r="77" spans="1:16" x14ac:dyDescent="0.4">
      <c r="A77" s="87"/>
      <c r="B77" s="87"/>
      <c r="C77" s="87"/>
      <c r="D77" s="87"/>
      <c r="E77" s="88"/>
      <c r="F77" s="89"/>
      <c r="G77" s="90"/>
      <c r="H77" s="87"/>
      <c r="I77" s="91"/>
      <c r="J77" s="91"/>
      <c r="K77" s="91"/>
      <c r="L77" s="91"/>
      <c r="M77" s="91"/>
      <c r="N77" s="91"/>
      <c r="O77" s="92" t="str">
        <f t="shared" si="1"/>
        <v/>
      </c>
      <c r="P77" s="93"/>
    </row>
    <row r="78" spans="1:16" x14ac:dyDescent="0.4">
      <c r="A78" s="87"/>
      <c r="B78" s="87"/>
      <c r="C78" s="87"/>
      <c r="D78" s="87"/>
      <c r="E78" s="88"/>
      <c r="F78" s="89"/>
      <c r="G78" s="90"/>
      <c r="H78" s="87"/>
      <c r="I78" s="91"/>
      <c r="J78" s="91"/>
      <c r="K78" s="91"/>
      <c r="L78" s="91"/>
      <c r="M78" s="91"/>
      <c r="N78" s="91"/>
      <c r="O78" s="92" t="str">
        <f t="shared" si="1"/>
        <v/>
      </c>
      <c r="P78" s="93"/>
    </row>
    <row r="79" spans="1:16" x14ac:dyDescent="0.4">
      <c r="A79" s="87"/>
      <c r="B79" s="87"/>
      <c r="C79" s="87"/>
      <c r="D79" s="87"/>
      <c r="E79" s="88"/>
      <c r="F79" s="89"/>
      <c r="G79" s="90"/>
      <c r="H79" s="87"/>
      <c r="I79" s="91"/>
      <c r="J79" s="91"/>
      <c r="K79" s="91"/>
      <c r="L79" s="91"/>
      <c r="M79" s="91"/>
      <c r="N79" s="91"/>
      <c r="O79" s="92" t="str">
        <f t="shared" si="1"/>
        <v/>
      </c>
      <c r="P79" s="93"/>
    </row>
    <row r="80" spans="1:16" x14ac:dyDescent="0.4">
      <c r="A80" s="87"/>
      <c r="B80" s="87"/>
      <c r="C80" s="87"/>
      <c r="D80" s="87"/>
      <c r="E80" s="88"/>
      <c r="F80" s="89"/>
      <c r="G80" s="90"/>
      <c r="H80" s="87"/>
      <c r="I80" s="91"/>
      <c r="J80" s="91"/>
      <c r="K80" s="91"/>
      <c r="L80" s="91"/>
      <c r="M80" s="91"/>
      <c r="N80" s="91"/>
      <c r="O80" s="92" t="str">
        <f t="shared" si="1"/>
        <v/>
      </c>
      <c r="P80" s="93"/>
    </row>
    <row r="81" spans="1:16" x14ac:dyDescent="0.4">
      <c r="A81" s="87"/>
      <c r="B81" s="87"/>
      <c r="C81" s="87"/>
      <c r="D81" s="87"/>
      <c r="E81" s="88"/>
      <c r="F81" s="89"/>
      <c r="G81" s="90"/>
      <c r="H81" s="87"/>
      <c r="I81" s="91"/>
      <c r="J81" s="91"/>
      <c r="K81" s="91"/>
      <c r="L81" s="91"/>
      <c r="M81" s="91"/>
      <c r="N81" s="91"/>
      <c r="O81" s="92" t="str">
        <f t="shared" si="1"/>
        <v/>
      </c>
      <c r="P81" s="93"/>
    </row>
    <row r="82" spans="1:16" x14ac:dyDescent="0.4">
      <c r="A82" s="87"/>
      <c r="B82" s="87"/>
      <c r="C82" s="87"/>
      <c r="D82" s="87"/>
      <c r="E82" s="88"/>
      <c r="F82" s="89"/>
      <c r="G82" s="90"/>
      <c r="H82" s="87"/>
      <c r="I82" s="91"/>
      <c r="J82" s="91"/>
      <c r="K82" s="91"/>
      <c r="L82" s="91"/>
      <c r="M82" s="91"/>
      <c r="N82" s="91"/>
      <c r="O82" s="92" t="str">
        <f t="shared" si="1"/>
        <v/>
      </c>
      <c r="P82" s="93"/>
    </row>
    <row r="83" spans="1:16" x14ac:dyDescent="0.4">
      <c r="A83" s="87"/>
      <c r="B83" s="87"/>
      <c r="C83" s="87"/>
      <c r="D83" s="87"/>
      <c r="E83" s="88"/>
      <c r="F83" s="89"/>
      <c r="G83" s="90"/>
      <c r="H83" s="87"/>
      <c r="I83" s="91"/>
      <c r="J83" s="91"/>
      <c r="K83" s="91"/>
      <c r="L83" s="91"/>
      <c r="M83" s="91"/>
      <c r="N83" s="91"/>
      <c r="O83" s="92" t="str">
        <f t="shared" si="1"/>
        <v/>
      </c>
      <c r="P83" s="93"/>
    </row>
    <row r="84" spans="1:16" x14ac:dyDescent="0.4">
      <c r="A84" s="87"/>
      <c r="B84" s="87"/>
      <c r="C84" s="87"/>
      <c r="D84" s="87"/>
      <c r="E84" s="88"/>
      <c r="F84" s="89"/>
      <c r="G84" s="90"/>
      <c r="H84" s="87"/>
      <c r="I84" s="91"/>
      <c r="J84" s="91"/>
      <c r="K84" s="91"/>
      <c r="L84" s="91"/>
      <c r="M84" s="91"/>
      <c r="N84" s="91"/>
      <c r="O84" s="92" t="str">
        <f t="shared" si="1"/>
        <v/>
      </c>
      <c r="P84" s="93"/>
    </row>
    <row r="85" spans="1:16" x14ac:dyDescent="0.4">
      <c r="A85" s="87"/>
      <c r="B85" s="87"/>
      <c r="C85" s="87"/>
      <c r="D85" s="87"/>
      <c r="E85" s="88"/>
      <c r="F85" s="89"/>
      <c r="G85" s="90"/>
      <c r="H85" s="87"/>
      <c r="I85" s="91"/>
      <c r="J85" s="91"/>
      <c r="K85" s="91"/>
      <c r="L85" s="91"/>
      <c r="M85" s="91"/>
      <c r="N85" s="91"/>
      <c r="O85" s="92" t="str">
        <f t="shared" si="1"/>
        <v/>
      </c>
      <c r="P85" s="93"/>
    </row>
    <row r="86" spans="1:16" x14ac:dyDescent="0.4">
      <c r="A86" s="87"/>
      <c r="B86" s="87"/>
      <c r="C86" s="87"/>
      <c r="D86" s="87"/>
      <c r="E86" s="88"/>
      <c r="F86" s="89"/>
      <c r="G86" s="90"/>
      <c r="H86" s="87"/>
      <c r="I86" s="91"/>
      <c r="J86" s="91"/>
      <c r="K86" s="91"/>
      <c r="L86" s="91"/>
      <c r="M86" s="91"/>
      <c r="N86" s="91"/>
      <c r="O86" s="92" t="str">
        <f t="shared" ref="O86:O149" si="2">IF(OR(B86="AK Offen",B86="AK 17/18"),COUNT(I86:N86),"")</f>
        <v/>
      </c>
      <c r="P86" s="93"/>
    </row>
    <row r="87" spans="1:16" x14ac:dyDescent="0.4">
      <c r="A87" s="87"/>
      <c r="B87" s="87"/>
      <c r="C87" s="87"/>
      <c r="D87" s="87"/>
      <c r="E87" s="88"/>
      <c r="F87" s="89"/>
      <c r="G87" s="90"/>
      <c r="H87" s="87"/>
      <c r="I87" s="91"/>
      <c r="J87" s="91"/>
      <c r="K87" s="91"/>
      <c r="L87" s="91"/>
      <c r="M87" s="91"/>
      <c r="N87" s="91"/>
      <c r="O87" s="92" t="str">
        <f t="shared" si="2"/>
        <v/>
      </c>
    </row>
    <row r="88" spans="1:16" x14ac:dyDescent="0.4">
      <c r="A88" s="87"/>
      <c r="B88" s="87"/>
      <c r="C88" s="87"/>
      <c r="D88" s="87"/>
      <c r="E88" s="88"/>
      <c r="F88" s="89"/>
      <c r="G88" s="90"/>
      <c r="H88" s="87"/>
      <c r="I88" s="91"/>
      <c r="J88" s="91"/>
      <c r="K88" s="91"/>
      <c r="L88" s="91"/>
      <c r="M88" s="91"/>
      <c r="N88" s="91"/>
      <c r="O88" s="92" t="str">
        <f t="shared" si="2"/>
        <v/>
      </c>
    </row>
    <row r="89" spans="1:16" x14ac:dyDescent="0.4">
      <c r="A89" s="87"/>
      <c r="B89" s="87"/>
      <c r="C89" s="87"/>
      <c r="D89" s="87"/>
      <c r="E89" s="88"/>
      <c r="F89" s="89"/>
      <c r="G89" s="90"/>
      <c r="H89" s="87"/>
      <c r="I89" s="91"/>
      <c r="J89" s="91"/>
      <c r="K89" s="91"/>
      <c r="L89" s="91"/>
      <c r="M89" s="91"/>
      <c r="N89" s="91"/>
      <c r="O89" s="92" t="str">
        <f t="shared" si="2"/>
        <v/>
      </c>
    </row>
    <row r="90" spans="1:16" x14ac:dyDescent="0.4">
      <c r="A90" s="87"/>
      <c r="B90" s="87"/>
      <c r="C90" s="87"/>
      <c r="D90" s="87"/>
      <c r="E90" s="88"/>
      <c r="F90" s="89"/>
      <c r="G90" s="90"/>
      <c r="H90" s="87"/>
      <c r="I90" s="91"/>
      <c r="J90" s="91"/>
      <c r="K90" s="91"/>
      <c r="L90" s="91"/>
      <c r="M90" s="91"/>
      <c r="N90" s="91"/>
      <c r="O90" s="92" t="str">
        <f t="shared" si="2"/>
        <v/>
      </c>
    </row>
    <row r="91" spans="1:16" x14ac:dyDescent="0.4">
      <c r="A91" s="87"/>
      <c r="B91" s="87"/>
      <c r="C91" s="87"/>
      <c r="D91" s="87"/>
      <c r="E91" s="88"/>
      <c r="F91" s="89"/>
      <c r="G91" s="90"/>
      <c r="H91" s="87"/>
      <c r="I91" s="91"/>
      <c r="J91" s="91"/>
      <c r="K91" s="91"/>
      <c r="L91" s="91"/>
      <c r="M91" s="91"/>
      <c r="N91" s="91"/>
      <c r="O91" s="92" t="str">
        <f t="shared" si="2"/>
        <v/>
      </c>
    </row>
    <row r="92" spans="1:16" x14ac:dyDescent="0.4">
      <c r="A92" s="87"/>
      <c r="B92" s="87"/>
      <c r="C92" s="87"/>
      <c r="D92" s="87"/>
      <c r="E92" s="88"/>
      <c r="F92" s="89"/>
      <c r="G92" s="90"/>
      <c r="H92" s="87"/>
      <c r="I92" s="91"/>
      <c r="J92" s="91"/>
      <c r="K92" s="91"/>
      <c r="L92" s="91"/>
      <c r="M92" s="91"/>
      <c r="N92" s="91"/>
      <c r="O92" s="92" t="str">
        <f t="shared" si="2"/>
        <v/>
      </c>
    </row>
    <row r="93" spans="1:16" x14ac:dyDescent="0.4">
      <c r="A93" s="87"/>
      <c r="B93" s="87"/>
      <c r="C93" s="87"/>
      <c r="D93" s="87"/>
      <c r="E93" s="88"/>
      <c r="F93" s="89"/>
      <c r="G93" s="90"/>
      <c r="H93" s="87"/>
      <c r="I93" s="91"/>
      <c r="J93" s="91"/>
      <c r="K93" s="91"/>
      <c r="L93" s="91"/>
      <c r="M93" s="91"/>
      <c r="N93" s="91"/>
      <c r="O93" s="92" t="str">
        <f t="shared" si="2"/>
        <v/>
      </c>
    </row>
    <row r="94" spans="1:16" x14ac:dyDescent="0.4">
      <c r="A94" s="87"/>
      <c r="B94" s="87"/>
      <c r="C94" s="87"/>
      <c r="D94" s="87"/>
      <c r="E94" s="88"/>
      <c r="F94" s="89"/>
      <c r="G94" s="90"/>
      <c r="H94" s="87"/>
      <c r="I94" s="91"/>
      <c r="J94" s="91"/>
      <c r="K94" s="91"/>
      <c r="L94" s="91"/>
      <c r="M94" s="91"/>
      <c r="N94" s="91"/>
      <c r="O94" s="92" t="str">
        <f t="shared" si="2"/>
        <v/>
      </c>
    </row>
    <row r="95" spans="1:16" x14ac:dyDescent="0.4">
      <c r="A95" s="87"/>
      <c r="B95" s="87"/>
      <c r="C95" s="87"/>
      <c r="D95" s="87"/>
      <c r="E95" s="88"/>
      <c r="F95" s="89"/>
      <c r="G95" s="90"/>
      <c r="H95" s="87"/>
      <c r="I95" s="91"/>
      <c r="J95" s="91"/>
      <c r="K95" s="91"/>
      <c r="L95" s="91"/>
      <c r="M95" s="91"/>
      <c r="N95" s="91"/>
      <c r="O95" s="92" t="str">
        <f t="shared" si="2"/>
        <v/>
      </c>
    </row>
    <row r="96" spans="1:16" x14ac:dyDescent="0.4">
      <c r="A96" s="87"/>
      <c r="B96" s="87"/>
      <c r="C96" s="87"/>
      <c r="D96" s="87"/>
      <c r="E96" s="88"/>
      <c r="F96" s="89"/>
      <c r="G96" s="90"/>
      <c r="H96" s="87"/>
      <c r="I96" s="91"/>
      <c r="J96" s="91"/>
      <c r="K96" s="91"/>
      <c r="L96" s="91"/>
      <c r="M96" s="91"/>
      <c r="N96" s="91"/>
      <c r="O96" s="92" t="str">
        <f t="shared" si="2"/>
        <v/>
      </c>
    </row>
    <row r="97" spans="1:15" x14ac:dyDescent="0.4">
      <c r="A97" s="87"/>
      <c r="B97" s="87"/>
      <c r="C97" s="87"/>
      <c r="D97" s="87"/>
      <c r="E97" s="88"/>
      <c r="F97" s="89"/>
      <c r="G97" s="90"/>
      <c r="H97" s="87"/>
      <c r="I97" s="91"/>
      <c r="J97" s="91"/>
      <c r="K97" s="91"/>
      <c r="L97" s="91"/>
      <c r="M97" s="91"/>
      <c r="N97" s="91"/>
      <c r="O97" s="92" t="str">
        <f t="shared" si="2"/>
        <v/>
      </c>
    </row>
    <row r="98" spans="1:15" x14ac:dyDescent="0.4">
      <c r="A98" s="87"/>
      <c r="B98" s="87"/>
      <c r="C98" s="87"/>
      <c r="D98" s="87"/>
      <c r="E98" s="88"/>
      <c r="F98" s="89"/>
      <c r="G98" s="90"/>
      <c r="H98" s="87"/>
      <c r="I98" s="91"/>
      <c r="J98" s="91"/>
      <c r="K98" s="91"/>
      <c r="L98" s="91"/>
      <c r="M98" s="91"/>
      <c r="N98" s="91"/>
      <c r="O98" s="92" t="str">
        <f t="shared" si="2"/>
        <v/>
      </c>
    </row>
    <row r="99" spans="1:15" x14ac:dyDescent="0.4">
      <c r="A99" s="87"/>
      <c r="B99" s="87"/>
      <c r="C99" s="87"/>
      <c r="D99" s="87"/>
      <c r="E99" s="88"/>
      <c r="F99" s="89"/>
      <c r="G99" s="90"/>
      <c r="H99" s="87"/>
      <c r="I99" s="91"/>
      <c r="J99" s="91"/>
      <c r="K99" s="91"/>
      <c r="L99" s="91"/>
      <c r="M99" s="91"/>
      <c r="N99" s="91"/>
      <c r="O99" s="92" t="str">
        <f t="shared" si="2"/>
        <v/>
      </c>
    </row>
    <row r="100" spans="1:15" x14ac:dyDescent="0.4">
      <c r="A100" s="87"/>
      <c r="B100" s="87"/>
      <c r="C100" s="87"/>
      <c r="D100" s="87"/>
      <c r="E100" s="88"/>
      <c r="F100" s="89"/>
      <c r="G100" s="90"/>
      <c r="H100" s="87"/>
      <c r="I100" s="91"/>
      <c r="J100" s="91"/>
      <c r="K100" s="91"/>
      <c r="L100" s="91"/>
      <c r="M100" s="91"/>
      <c r="N100" s="91"/>
      <c r="O100" s="92" t="str">
        <f t="shared" si="2"/>
        <v/>
      </c>
    </row>
    <row r="101" spans="1:15" x14ac:dyDescent="0.4">
      <c r="A101" s="87"/>
      <c r="B101" s="87"/>
      <c r="C101" s="87"/>
      <c r="D101" s="87"/>
      <c r="E101" s="88"/>
      <c r="F101" s="89"/>
      <c r="G101" s="90"/>
      <c r="H101" s="87"/>
      <c r="I101" s="91"/>
      <c r="J101" s="91"/>
      <c r="K101" s="91"/>
      <c r="L101" s="91"/>
      <c r="M101" s="91"/>
      <c r="N101" s="91"/>
      <c r="O101" s="92" t="str">
        <f t="shared" si="2"/>
        <v/>
      </c>
    </row>
    <row r="102" spans="1:15" x14ac:dyDescent="0.4">
      <c r="A102" s="87"/>
      <c r="B102" s="87"/>
      <c r="C102" s="87"/>
      <c r="D102" s="87"/>
      <c r="E102" s="88"/>
      <c r="F102" s="89"/>
      <c r="G102" s="90"/>
      <c r="H102" s="87"/>
      <c r="I102" s="91"/>
      <c r="J102" s="91"/>
      <c r="K102" s="91"/>
      <c r="L102" s="91"/>
      <c r="M102" s="91"/>
      <c r="N102" s="91"/>
      <c r="O102" s="92" t="str">
        <f t="shared" si="2"/>
        <v/>
      </c>
    </row>
    <row r="103" spans="1:15" x14ac:dyDescent="0.4">
      <c r="A103" s="87"/>
      <c r="B103" s="87"/>
      <c r="C103" s="87"/>
      <c r="D103" s="87"/>
      <c r="E103" s="88"/>
      <c r="F103" s="89"/>
      <c r="G103" s="90"/>
      <c r="H103" s="87"/>
      <c r="I103" s="91"/>
      <c r="J103" s="91"/>
      <c r="K103" s="91"/>
      <c r="L103" s="91"/>
      <c r="M103" s="91"/>
      <c r="N103" s="91"/>
      <c r="O103" s="92" t="str">
        <f t="shared" si="2"/>
        <v/>
      </c>
    </row>
    <row r="104" spans="1:15" x14ac:dyDescent="0.4">
      <c r="A104" s="87"/>
      <c r="B104" s="87"/>
      <c r="C104" s="87"/>
      <c r="D104" s="87"/>
      <c r="E104" s="88"/>
      <c r="F104" s="89"/>
      <c r="G104" s="90"/>
      <c r="H104" s="87"/>
      <c r="I104" s="91"/>
      <c r="J104" s="91"/>
      <c r="K104" s="91"/>
      <c r="L104" s="91"/>
      <c r="M104" s="91"/>
      <c r="N104" s="91"/>
      <c r="O104" s="92" t="str">
        <f t="shared" si="2"/>
        <v/>
      </c>
    </row>
    <row r="105" spans="1:15" x14ac:dyDescent="0.4">
      <c r="A105" s="87"/>
      <c r="B105" s="87"/>
      <c r="C105" s="87"/>
      <c r="D105" s="87"/>
      <c r="E105" s="88"/>
      <c r="F105" s="89"/>
      <c r="G105" s="90"/>
      <c r="H105" s="87"/>
      <c r="I105" s="91"/>
      <c r="J105" s="91"/>
      <c r="K105" s="91"/>
      <c r="L105" s="91"/>
      <c r="M105" s="91"/>
      <c r="N105" s="91"/>
      <c r="O105" s="92" t="str">
        <f t="shared" si="2"/>
        <v/>
      </c>
    </row>
    <row r="106" spans="1:15" x14ac:dyDescent="0.4">
      <c r="A106" s="87"/>
      <c r="B106" s="87"/>
      <c r="C106" s="87"/>
      <c r="D106" s="87"/>
      <c r="E106" s="88"/>
      <c r="F106" s="89"/>
      <c r="G106" s="90"/>
      <c r="H106" s="87"/>
      <c r="I106" s="91"/>
      <c r="J106" s="91"/>
      <c r="K106" s="91"/>
      <c r="L106" s="91"/>
      <c r="M106" s="91"/>
      <c r="N106" s="91"/>
      <c r="O106" s="92" t="str">
        <f t="shared" si="2"/>
        <v/>
      </c>
    </row>
    <row r="107" spans="1:15" x14ac:dyDescent="0.4">
      <c r="A107" s="87"/>
      <c r="B107" s="87"/>
      <c r="C107" s="87"/>
      <c r="D107" s="87"/>
      <c r="E107" s="88"/>
      <c r="F107" s="89"/>
      <c r="G107" s="90"/>
      <c r="H107" s="87"/>
      <c r="I107" s="91"/>
      <c r="J107" s="91"/>
      <c r="K107" s="91"/>
      <c r="L107" s="91"/>
      <c r="M107" s="91"/>
      <c r="N107" s="91"/>
      <c r="O107" s="92" t="str">
        <f t="shared" si="2"/>
        <v/>
      </c>
    </row>
    <row r="108" spans="1:15" x14ac:dyDescent="0.4">
      <c r="A108" s="87"/>
      <c r="B108" s="87"/>
      <c r="C108" s="87"/>
      <c r="D108" s="87"/>
      <c r="E108" s="88"/>
      <c r="F108" s="89"/>
      <c r="G108" s="90"/>
      <c r="H108" s="87"/>
      <c r="I108" s="91"/>
      <c r="J108" s="91"/>
      <c r="K108" s="91"/>
      <c r="L108" s="91"/>
      <c r="M108" s="91"/>
      <c r="N108" s="91"/>
      <c r="O108" s="92" t="str">
        <f t="shared" si="2"/>
        <v/>
      </c>
    </row>
    <row r="109" spans="1:15" x14ac:dyDescent="0.4">
      <c r="A109" s="87"/>
      <c r="B109" s="87"/>
      <c r="C109" s="87"/>
      <c r="D109" s="87"/>
      <c r="E109" s="88"/>
      <c r="F109" s="89"/>
      <c r="G109" s="90"/>
      <c r="H109" s="87"/>
      <c r="I109" s="91"/>
      <c r="J109" s="91"/>
      <c r="K109" s="91"/>
      <c r="L109" s="91"/>
      <c r="M109" s="91"/>
      <c r="N109" s="91"/>
      <c r="O109" s="92" t="str">
        <f t="shared" si="2"/>
        <v/>
      </c>
    </row>
    <row r="110" spans="1:15" x14ac:dyDescent="0.4">
      <c r="A110" s="87"/>
      <c r="B110" s="87"/>
      <c r="C110" s="87"/>
      <c r="D110" s="87"/>
      <c r="E110" s="88"/>
      <c r="F110" s="89"/>
      <c r="G110" s="90"/>
      <c r="H110" s="87"/>
      <c r="I110" s="91"/>
      <c r="J110" s="91"/>
      <c r="K110" s="91"/>
      <c r="L110" s="91"/>
      <c r="M110" s="91"/>
      <c r="N110" s="91"/>
      <c r="O110" s="92" t="str">
        <f t="shared" si="2"/>
        <v/>
      </c>
    </row>
    <row r="111" spans="1:15" x14ac:dyDescent="0.4">
      <c r="A111" s="87"/>
      <c r="B111" s="87"/>
      <c r="C111" s="87"/>
      <c r="D111" s="87"/>
      <c r="E111" s="88"/>
      <c r="F111" s="89"/>
      <c r="G111" s="90"/>
      <c r="H111" s="87"/>
      <c r="I111" s="91"/>
      <c r="J111" s="91"/>
      <c r="K111" s="91"/>
      <c r="L111" s="91"/>
      <c r="M111" s="91"/>
      <c r="N111" s="91"/>
      <c r="O111" s="92" t="str">
        <f t="shared" si="2"/>
        <v/>
      </c>
    </row>
    <row r="112" spans="1:15" x14ac:dyDescent="0.4">
      <c r="A112" s="87"/>
      <c r="B112" s="87"/>
      <c r="C112" s="87"/>
      <c r="D112" s="87"/>
      <c r="E112" s="88"/>
      <c r="F112" s="89"/>
      <c r="G112" s="90"/>
      <c r="H112" s="87"/>
      <c r="I112" s="91"/>
      <c r="J112" s="91"/>
      <c r="K112" s="91"/>
      <c r="L112" s="91"/>
      <c r="M112" s="91"/>
      <c r="N112" s="91"/>
      <c r="O112" s="92" t="str">
        <f t="shared" si="2"/>
        <v/>
      </c>
    </row>
    <row r="113" spans="1:15" x14ac:dyDescent="0.4">
      <c r="A113" s="87"/>
      <c r="B113" s="87"/>
      <c r="C113" s="87"/>
      <c r="D113" s="87"/>
      <c r="E113" s="88"/>
      <c r="F113" s="89"/>
      <c r="G113" s="90"/>
      <c r="H113" s="87"/>
      <c r="I113" s="91"/>
      <c r="J113" s="91"/>
      <c r="K113" s="91"/>
      <c r="L113" s="91"/>
      <c r="M113" s="91"/>
      <c r="N113" s="91"/>
      <c r="O113" s="92" t="str">
        <f t="shared" si="2"/>
        <v/>
      </c>
    </row>
    <row r="114" spans="1:15" x14ac:dyDescent="0.4">
      <c r="A114" s="87"/>
      <c r="B114" s="87"/>
      <c r="C114" s="87"/>
      <c r="D114" s="87"/>
      <c r="E114" s="88"/>
      <c r="F114" s="89"/>
      <c r="G114" s="90"/>
      <c r="H114" s="87"/>
      <c r="I114" s="91"/>
      <c r="J114" s="91"/>
      <c r="K114" s="91"/>
      <c r="L114" s="91"/>
      <c r="M114" s="91"/>
      <c r="N114" s="91"/>
      <c r="O114" s="92" t="str">
        <f t="shared" si="2"/>
        <v/>
      </c>
    </row>
    <row r="115" spans="1:15" x14ac:dyDescent="0.4">
      <c r="A115" s="87"/>
      <c r="B115" s="87"/>
      <c r="C115" s="87"/>
      <c r="D115" s="87"/>
      <c r="E115" s="88"/>
      <c r="F115" s="89"/>
      <c r="G115" s="90"/>
      <c r="H115" s="87"/>
      <c r="I115" s="91"/>
      <c r="J115" s="91"/>
      <c r="K115" s="91"/>
      <c r="L115" s="91"/>
      <c r="M115" s="91"/>
      <c r="N115" s="91"/>
      <c r="O115" s="92" t="str">
        <f t="shared" si="2"/>
        <v/>
      </c>
    </row>
    <row r="116" spans="1:15" x14ac:dyDescent="0.4">
      <c r="A116" s="87"/>
      <c r="B116" s="87"/>
      <c r="C116" s="87"/>
      <c r="D116" s="87"/>
      <c r="E116" s="88"/>
      <c r="F116" s="89"/>
      <c r="G116" s="90"/>
      <c r="H116" s="87"/>
      <c r="I116" s="91"/>
      <c r="J116" s="91"/>
      <c r="K116" s="91"/>
      <c r="L116" s="91"/>
      <c r="M116" s="91"/>
      <c r="N116" s="91"/>
      <c r="O116" s="92" t="str">
        <f t="shared" si="2"/>
        <v/>
      </c>
    </row>
    <row r="117" spans="1:15" x14ac:dyDescent="0.4">
      <c r="A117" s="87"/>
      <c r="B117" s="87"/>
      <c r="C117" s="87"/>
      <c r="D117" s="87"/>
      <c r="E117" s="88"/>
      <c r="F117" s="89"/>
      <c r="G117" s="90"/>
      <c r="H117" s="87"/>
      <c r="I117" s="91"/>
      <c r="J117" s="91"/>
      <c r="K117" s="91"/>
      <c r="L117" s="91"/>
      <c r="M117" s="91"/>
      <c r="N117" s="91"/>
      <c r="O117" s="92" t="str">
        <f t="shared" si="2"/>
        <v/>
      </c>
    </row>
    <row r="118" spans="1:15" x14ac:dyDescent="0.4">
      <c r="A118" s="87"/>
      <c r="B118" s="87"/>
      <c r="C118" s="87"/>
      <c r="D118" s="87"/>
      <c r="E118" s="88"/>
      <c r="F118" s="89"/>
      <c r="G118" s="90"/>
      <c r="H118" s="87"/>
      <c r="I118" s="91"/>
      <c r="J118" s="91"/>
      <c r="K118" s="91"/>
      <c r="L118" s="91"/>
      <c r="M118" s="91"/>
      <c r="N118" s="91"/>
      <c r="O118" s="92" t="str">
        <f t="shared" si="2"/>
        <v/>
      </c>
    </row>
    <row r="119" spans="1:15" x14ac:dyDescent="0.4">
      <c r="A119" s="87"/>
      <c r="B119" s="87"/>
      <c r="C119" s="87"/>
      <c r="D119" s="87"/>
      <c r="E119" s="88"/>
      <c r="F119" s="89"/>
      <c r="G119" s="90"/>
      <c r="H119" s="87"/>
      <c r="I119" s="91"/>
      <c r="J119" s="91"/>
      <c r="K119" s="91"/>
      <c r="L119" s="91"/>
      <c r="M119" s="91"/>
      <c r="N119" s="91"/>
      <c r="O119" s="92" t="str">
        <f t="shared" si="2"/>
        <v/>
      </c>
    </row>
    <row r="120" spans="1:15" x14ac:dyDescent="0.4">
      <c r="A120" s="87"/>
      <c r="B120" s="87"/>
      <c r="C120" s="87"/>
      <c r="D120" s="87"/>
      <c r="E120" s="88"/>
      <c r="F120" s="89"/>
      <c r="G120" s="90"/>
      <c r="H120" s="87"/>
      <c r="I120" s="91"/>
      <c r="J120" s="91"/>
      <c r="K120" s="91"/>
      <c r="L120" s="91"/>
      <c r="M120" s="91"/>
      <c r="N120" s="91"/>
      <c r="O120" s="92" t="str">
        <f t="shared" si="2"/>
        <v/>
      </c>
    </row>
    <row r="121" spans="1:15" x14ac:dyDescent="0.4">
      <c r="A121" s="87"/>
      <c r="B121" s="87"/>
      <c r="C121" s="87"/>
      <c r="D121" s="87"/>
      <c r="E121" s="88"/>
      <c r="F121" s="89"/>
      <c r="G121" s="90"/>
      <c r="H121" s="87"/>
      <c r="I121" s="91"/>
      <c r="J121" s="91"/>
      <c r="K121" s="91"/>
      <c r="L121" s="91"/>
      <c r="M121" s="91"/>
      <c r="N121" s="91"/>
      <c r="O121" s="92" t="str">
        <f t="shared" si="2"/>
        <v/>
      </c>
    </row>
    <row r="122" spans="1:15" x14ac:dyDescent="0.4">
      <c r="A122" s="87"/>
      <c r="B122" s="87"/>
      <c r="C122" s="87"/>
      <c r="D122" s="87"/>
      <c r="E122" s="88"/>
      <c r="F122" s="89"/>
      <c r="G122" s="90"/>
      <c r="H122" s="87"/>
      <c r="I122" s="91"/>
      <c r="J122" s="91"/>
      <c r="K122" s="91"/>
      <c r="L122" s="91"/>
      <c r="M122" s="91"/>
      <c r="N122" s="91"/>
      <c r="O122" s="92" t="str">
        <f t="shared" si="2"/>
        <v/>
      </c>
    </row>
    <row r="123" spans="1:15" x14ac:dyDescent="0.4">
      <c r="A123" s="87"/>
      <c r="B123" s="87"/>
      <c r="C123" s="87"/>
      <c r="D123" s="87"/>
      <c r="E123" s="88"/>
      <c r="F123" s="89"/>
      <c r="G123" s="90"/>
      <c r="H123" s="87"/>
      <c r="I123" s="91"/>
      <c r="J123" s="91"/>
      <c r="K123" s="91"/>
      <c r="L123" s="91"/>
      <c r="M123" s="91"/>
      <c r="N123" s="91"/>
      <c r="O123" s="92" t="str">
        <f t="shared" si="2"/>
        <v/>
      </c>
    </row>
    <row r="124" spans="1:15" x14ac:dyDescent="0.4">
      <c r="A124" s="87"/>
      <c r="B124" s="87"/>
      <c r="C124" s="87"/>
      <c r="D124" s="87"/>
      <c r="E124" s="88"/>
      <c r="F124" s="89"/>
      <c r="G124" s="90"/>
      <c r="H124" s="87"/>
      <c r="I124" s="91"/>
      <c r="J124" s="91"/>
      <c r="K124" s="91"/>
      <c r="L124" s="91"/>
      <c r="M124" s="91"/>
      <c r="N124" s="91"/>
      <c r="O124" s="92" t="str">
        <f t="shared" si="2"/>
        <v/>
      </c>
    </row>
    <row r="125" spans="1:15" x14ac:dyDescent="0.4">
      <c r="A125" s="87"/>
      <c r="B125" s="87"/>
      <c r="C125" s="87"/>
      <c r="D125" s="87"/>
      <c r="E125" s="88"/>
      <c r="F125" s="89"/>
      <c r="G125" s="90"/>
      <c r="H125" s="87"/>
      <c r="I125" s="91"/>
      <c r="J125" s="91"/>
      <c r="K125" s="91"/>
      <c r="L125" s="91"/>
      <c r="M125" s="91"/>
      <c r="N125" s="91"/>
      <c r="O125" s="92" t="str">
        <f t="shared" si="2"/>
        <v/>
      </c>
    </row>
    <row r="126" spans="1:15" x14ac:dyDescent="0.4">
      <c r="A126" s="87"/>
      <c r="B126" s="87"/>
      <c r="C126" s="87"/>
      <c r="D126" s="87"/>
      <c r="E126" s="88"/>
      <c r="F126" s="89"/>
      <c r="G126" s="90"/>
      <c r="H126" s="87"/>
      <c r="I126" s="91"/>
      <c r="J126" s="91"/>
      <c r="K126" s="91"/>
      <c r="L126" s="91"/>
      <c r="M126" s="91"/>
      <c r="N126" s="91"/>
      <c r="O126" s="92" t="str">
        <f t="shared" si="2"/>
        <v/>
      </c>
    </row>
    <row r="127" spans="1:15" x14ac:dyDescent="0.4">
      <c r="A127" s="87"/>
      <c r="B127" s="87"/>
      <c r="C127" s="87"/>
      <c r="D127" s="87"/>
      <c r="E127" s="88"/>
      <c r="F127" s="89"/>
      <c r="G127" s="90"/>
      <c r="H127" s="87"/>
      <c r="I127" s="91"/>
      <c r="J127" s="91"/>
      <c r="K127" s="91"/>
      <c r="L127" s="91"/>
      <c r="M127" s="91"/>
      <c r="N127" s="91"/>
      <c r="O127" s="92" t="str">
        <f t="shared" si="2"/>
        <v/>
      </c>
    </row>
    <row r="128" spans="1:15" x14ac:dyDescent="0.4">
      <c r="A128" s="87"/>
      <c r="B128" s="87"/>
      <c r="C128" s="87"/>
      <c r="D128" s="87"/>
      <c r="E128" s="88"/>
      <c r="F128" s="89"/>
      <c r="G128" s="90"/>
      <c r="H128" s="87"/>
      <c r="I128" s="91"/>
      <c r="J128" s="91"/>
      <c r="K128" s="91"/>
      <c r="L128" s="91"/>
      <c r="M128" s="91"/>
      <c r="N128" s="91"/>
      <c r="O128" s="92" t="str">
        <f t="shared" si="2"/>
        <v/>
      </c>
    </row>
    <row r="129" spans="1:15" x14ac:dyDescent="0.4">
      <c r="A129" s="87"/>
      <c r="B129" s="87"/>
      <c r="C129" s="87"/>
      <c r="D129" s="87"/>
      <c r="E129" s="88"/>
      <c r="F129" s="89"/>
      <c r="G129" s="90"/>
      <c r="H129" s="87"/>
      <c r="I129" s="91"/>
      <c r="J129" s="91"/>
      <c r="K129" s="91"/>
      <c r="L129" s="91"/>
      <c r="M129" s="91"/>
      <c r="N129" s="91"/>
      <c r="O129" s="92" t="str">
        <f t="shared" si="2"/>
        <v/>
      </c>
    </row>
    <row r="130" spans="1:15" x14ac:dyDescent="0.4">
      <c r="A130" s="87"/>
      <c r="B130" s="87"/>
      <c r="C130" s="87"/>
      <c r="D130" s="87"/>
      <c r="E130" s="88"/>
      <c r="F130" s="89"/>
      <c r="G130" s="90"/>
      <c r="H130" s="87"/>
      <c r="I130" s="91"/>
      <c r="J130" s="91"/>
      <c r="K130" s="91"/>
      <c r="L130" s="91"/>
      <c r="M130" s="91"/>
      <c r="N130" s="91"/>
      <c r="O130" s="92" t="str">
        <f t="shared" si="2"/>
        <v/>
      </c>
    </row>
    <row r="131" spans="1:15" x14ac:dyDescent="0.4">
      <c r="A131" s="87"/>
      <c r="B131" s="87"/>
      <c r="C131" s="87"/>
      <c r="D131" s="87"/>
      <c r="E131" s="88"/>
      <c r="F131" s="89"/>
      <c r="G131" s="90"/>
      <c r="H131" s="87"/>
      <c r="I131" s="91"/>
      <c r="J131" s="91"/>
      <c r="K131" s="91"/>
      <c r="L131" s="91"/>
      <c r="M131" s="91"/>
      <c r="N131" s="91"/>
      <c r="O131" s="92" t="str">
        <f t="shared" si="2"/>
        <v/>
      </c>
    </row>
    <row r="132" spans="1:15" x14ac:dyDescent="0.4">
      <c r="A132" s="87"/>
      <c r="B132" s="87"/>
      <c r="C132" s="87"/>
      <c r="D132" s="87"/>
      <c r="E132" s="88"/>
      <c r="F132" s="89"/>
      <c r="G132" s="90"/>
      <c r="H132" s="87"/>
      <c r="I132" s="91"/>
      <c r="J132" s="91"/>
      <c r="K132" s="91"/>
      <c r="L132" s="91"/>
      <c r="M132" s="91"/>
      <c r="N132" s="91"/>
      <c r="O132" s="92" t="str">
        <f t="shared" si="2"/>
        <v/>
      </c>
    </row>
    <row r="133" spans="1:15" x14ac:dyDescent="0.4">
      <c r="A133" s="87"/>
      <c r="B133" s="87"/>
      <c r="C133" s="87"/>
      <c r="D133" s="87"/>
      <c r="E133" s="88"/>
      <c r="F133" s="89"/>
      <c r="G133" s="90"/>
      <c r="H133" s="87"/>
      <c r="I133" s="91"/>
      <c r="J133" s="91"/>
      <c r="K133" s="91"/>
      <c r="L133" s="91"/>
      <c r="M133" s="91"/>
      <c r="N133" s="91"/>
      <c r="O133" s="92" t="str">
        <f t="shared" si="2"/>
        <v/>
      </c>
    </row>
    <row r="134" spans="1:15" x14ac:dyDescent="0.4">
      <c r="A134" s="87"/>
      <c r="B134" s="87"/>
      <c r="C134" s="87"/>
      <c r="D134" s="87"/>
      <c r="E134" s="88"/>
      <c r="F134" s="89"/>
      <c r="G134" s="90"/>
      <c r="H134" s="87"/>
      <c r="I134" s="91"/>
      <c r="J134" s="91"/>
      <c r="K134" s="91"/>
      <c r="L134" s="91"/>
      <c r="M134" s="91"/>
      <c r="N134" s="91"/>
      <c r="O134" s="92" t="str">
        <f t="shared" si="2"/>
        <v/>
      </c>
    </row>
    <row r="135" spans="1:15" x14ac:dyDescent="0.4">
      <c r="A135" s="87"/>
      <c r="B135" s="87"/>
      <c r="C135" s="87"/>
      <c r="D135" s="87"/>
      <c r="E135" s="88"/>
      <c r="F135" s="89"/>
      <c r="G135" s="90"/>
      <c r="H135" s="87"/>
      <c r="I135" s="91"/>
      <c r="J135" s="91"/>
      <c r="K135" s="91"/>
      <c r="L135" s="91"/>
      <c r="M135" s="91"/>
      <c r="N135" s="91"/>
      <c r="O135" s="92" t="str">
        <f t="shared" si="2"/>
        <v/>
      </c>
    </row>
    <row r="136" spans="1:15" x14ac:dyDescent="0.4">
      <c r="A136" s="87"/>
      <c r="B136" s="87"/>
      <c r="C136" s="87"/>
      <c r="D136" s="87"/>
      <c r="E136" s="88"/>
      <c r="F136" s="89"/>
      <c r="G136" s="90"/>
      <c r="H136" s="87"/>
      <c r="I136" s="91"/>
      <c r="J136" s="91"/>
      <c r="K136" s="91"/>
      <c r="L136" s="91"/>
      <c r="M136" s="91"/>
      <c r="N136" s="91"/>
      <c r="O136" s="92" t="str">
        <f t="shared" si="2"/>
        <v/>
      </c>
    </row>
    <row r="137" spans="1:15" x14ac:dyDescent="0.4">
      <c r="A137" s="87"/>
      <c r="B137" s="87"/>
      <c r="C137" s="87"/>
      <c r="D137" s="87"/>
      <c r="E137" s="88"/>
      <c r="F137" s="89"/>
      <c r="G137" s="90"/>
      <c r="H137" s="87"/>
      <c r="I137" s="91"/>
      <c r="J137" s="91"/>
      <c r="K137" s="91"/>
      <c r="L137" s="91"/>
      <c r="M137" s="91"/>
      <c r="N137" s="91"/>
      <c r="O137" s="92" t="str">
        <f t="shared" si="2"/>
        <v/>
      </c>
    </row>
    <row r="138" spans="1:15" x14ac:dyDescent="0.4">
      <c r="A138" s="87"/>
      <c r="B138" s="87"/>
      <c r="C138" s="87"/>
      <c r="D138" s="87"/>
      <c r="E138" s="88"/>
      <c r="F138" s="89"/>
      <c r="G138" s="90"/>
      <c r="H138" s="87"/>
      <c r="I138" s="91"/>
      <c r="J138" s="91"/>
      <c r="K138" s="91"/>
      <c r="L138" s="91"/>
      <c r="M138" s="91"/>
      <c r="N138" s="91"/>
      <c r="O138" s="92" t="str">
        <f t="shared" si="2"/>
        <v/>
      </c>
    </row>
    <row r="139" spans="1:15" x14ac:dyDescent="0.4">
      <c r="A139" s="87"/>
      <c r="B139" s="87"/>
      <c r="C139" s="87"/>
      <c r="D139" s="87"/>
      <c r="E139" s="88"/>
      <c r="F139" s="89"/>
      <c r="G139" s="90"/>
      <c r="H139" s="87"/>
      <c r="I139" s="91"/>
      <c r="J139" s="91"/>
      <c r="K139" s="91"/>
      <c r="L139" s="91"/>
      <c r="M139" s="91"/>
      <c r="N139" s="91"/>
      <c r="O139" s="92" t="str">
        <f t="shared" si="2"/>
        <v/>
      </c>
    </row>
    <row r="140" spans="1:15" x14ac:dyDescent="0.4">
      <c r="A140" s="87"/>
      <c r="B140" s="87"/>
      <c r="C140" s="87"/>
      <c r="D140" s="87"/>
      <c r="E140" s="88"/>
      <c r="F140" s="89"/>
      <c r="G140" s="90"/>
      <c r="H140" s="87"/>
      <c r="I140" s="91"/>
      <c r="J140" s="91"/>
      <c r="K140" s="91"/>
      <c r="L140" s="91"/>
      <c r="M140" s="91"/>
      <c r="N140" s="91"/>
      <c r="O140" s="92" t="str">
        <f t="shared" si="2"/>
        <v/>
      </c>
    </row>
    <row r="141" spans="1:15" x14ac:dyDescent="0.4">
      <c r="A141" s="87"/>
      <c r="B141" s="87"/>
      <c r="C141" s="87"/>
      <c r="D141" s="87"/>
      <c r="E141" s="88"/>
      <c r="F141" s="89"/>
      <c r="G141" s="90"/>
      <c r="H141" s="87"/>
      <c r="I141" s="91"/>
      <c r="J141" s="91"/>
      <c r="K141" s="91"/>
      <c r="L141" s="91"/>
      <c r="M141" s="91"/>
      <c r="N141" s="91"/>
      <c r="O141" s="92" t="str">
        <f t="shared" si="2"/>
        <v/>
      </c>
    </row>
    <row r="142" spans="1:15" x14ac:dyDescent="0.4">
      <c r="A142" s="87"/>
      <c r="B142" s="87"/>
      <c r="C142" s="87"/>
      <c r="D142" s="87"/>
      <c r="E142" s="88"/>
      <c r="F142" s="89"/>
      <c r="G142" s="90"/>
      <c r="H142" s="87"/>
      <c r="I142" s="91"/>
      <c r="J142" s="91"/>
      <c r="K142" s="91"/>
      <c r="L142" s="91"/>
      <c r="M142" s="91"/>
      <c r="N142" s="91"/>
      <c r="O142" s="92" t="str">
        <f t="shared" si="2"/>
        <v/>
      </c>
    </row>
    <row r="143" spans="1:15" x14ac:dyDescent="0.4">
      <c r="A143" s="87"/>
      <c r="B143" s="87"/>
      <c r="C143" s="87"/>
      <c r="D143" s="87"/>
      <c r="E143" s="88"/>
      <c r="F143" s="89"/>
      <c r="G143" s="90"/>
      <c r="H143" s="87"/>
      <c r="I143" s="91"/>
      <c r="J143" s="91"/>
      <c r="K143" s="91"/>
      <c r="L143" s="91"/>
      <c r="M143" s="91"/>
      <c r="N143" s="91"/>
      <c r="O143" s="92" t="str">
        <f t="shared" si="2"/>
        <v/>
      </c>
    </row>
    <row r="144" spans="1:15" x14ac:dyDescent="0.4">
      <c r="A144" s="87"/>
      <c r="B144" s="87"/>
      <c r="C144" s="87"/>
      <c r="D144" s="87"/>
      <c r="E144" s="88"/>
      <c r="F144" s="89"/>
      <c r="G144" s="90"/>
      <c r="H144" s="87"/>
      <c r="I144" s="91"/>
      <c r="J144" s="91"/>
      <c r="K144" s="91"/>
      <c r="L144" s="91"/>
      <c r="M144" s="91"/>
      <c r="N144" s="91"/>
      <c r="O144" s="92" t="str">
        <f t="shared" si="2"/>
        <v/>
      </c>
    </row>
    <row r="145" spans="1:15" x14ac:dyDescent="0.4">
      <c r="A145" s="87"/>
      <c r="B145" s="87"/>
      <c r="C145" s="87"/>
      <c r="D145" s="87"/>
      <c r="E145" s="88"/>
      <c r="F145" s="89"/>
      <c r="G145" s="90"/>
      <c r="H145" s="87"/>
      <c r="I145" s="91"/>
      <c r="J145" s="91"/>
      <c r="K145" s="91"/>
      <c r="L145" s="91"/>
      <c r="M145" s="91"/>
      <c r="N145" s="91"/>
      <c r="O145" s="92" t="str">
        <f t="shared" si="2"/>
        <v/>
      </c>
    </row>
    <row r="146" spans="1:15" x14ac:dyDescent="0.4">
      <c r="A146" s="87"/>
      <c r="B146" s="87"/>
      <c r="C146" s="87"/>
      <c r="D146" s="87"/>
      <c r="E146" s="88"/>
      <c r="F146" s="89"/>
      <c r="G146" s="90"/>
      <c r="H146" s="87"/>
      <c r="I146" s="91"/>
      <c r="J146" s="91"/>
      <c r="K146" s="91"/>
      <c r="L146" s="91"/>
      <c r="M146" s="91"/>
      <c r="N146" s="91"/>
      <c r="O146" s="92" t="str">
        <f t="shared" si="2"/>
        <v/>
      </c>
    </row>
    <row r="147" spans="1:15" x14ac:dyDescent="0.4">
      <c r="A147" s="87"/>
      <c r="B147" s="87"/>
      <c r="C147" s="87"/>
      <c r="D147" s="87"/>
      <c r="E147" s="88"/>
      <c r="F147" s="89"/>
      <c r="G147" s="90"/>
      <c r="H147" s="87"/>
      <c r="I147" s="91"/>
      <c r="J147" s="91"/>
      <c r="K147" s="91"/>
      <c r="L147" s="91"/>
      <c r="M147" s="91"/>
      <c r="N147" s="91"/>
      <c r="O147" s="92" t="str">
        <f t="shared" si="2"/>
        <v/>
      </c>
    </row>
    <row r="148" spans="1:15" x14ac:dyDescent="0.4">
      <c r="A148" s="87"/>
      <c r="B148" s="87"/>
      <c r="C148" s="87"/>
      <c r="D148" s="87"/>
      <c r="E148" s="88"/>
      <c r="F148" s="89"/>
      <c r="G148" s="90"/>
      <c r="H148" s="87"/>
      <c r="I148" s="91"/>
      <c r="J148" s="91"/>
      <c r="K148" s="91"/>
      <c r="L148" s="91"/>
      <c r="M148" s="91"/>
      <c r="N148" s="91"/>
      <c r="O148" s="92" t="str">
        <f t="shared" si="2"/>
        <v/>
      </c>
    </row>
    <row r="149" spans="1:15" x14ac:dyDescent="0.4">
      <c r="A149" s="87"/>
      <c r="B149" s="87"/>
      <c r="C149" s="87"/>
      <c r="D149" s="87"/>
      <c r="E149" s="88"/>
      <c r="F149" s="89"/>
      <c r="G149" s="90"/>
      <c r="H149" s="87"/>
      <c r="I149" s="91"/>
      <c r="J149" s="91"/>
      <c r="K149" s="91"/>
      <c r="L149" s="91"/>
      <c r="M149" s="91"/>
      <c r="N149" s="91"/>
      <c r="O149" s="92" t="str">
        <f t="shared" si="2"/>
        <v/>
      </c>
    </row>
    <row r="150" spans="1:15" x14ac:dyDescent="0.4">
      <c r="A150" s="87"/>
      <c r="B150" s="87"/>
      <c r="C150" s="87"/>
      <c r="D150" s="87"/>
      <c r="E150" s="88"/>
      <c r="F150" s="89"/>
      <c r="G150" s="90"/>
      <c r="H150" s="87"/>
      <c r="I150" s="91"/>
      <c r="J150" s="91"/>
      <c r="K150" s="91"/>
      <c r="L150" s="91"/>
      <c r="M150" s="91"/>
      <c r="N150" s="91"/>
      <c r="O150" s="92" t="str">
        <f t="shared" ref="O150:O155" si="3">IF(OR(B150="AK Offen",B150="AK 17/18"),COUNT(I150:N150),"")</f>
        <v/>
      </c>
    </row>
    <row r="151" spans="1:15" x14ac:dyDescent="0.4">
      <c r="A151" s="87"/>
      <c r="B151" s="87"/>
      <c r="C151" s="87"/>
      <c r="D151" s="87"/>
      <c r="E151" s="88"/>
      <c r="F151" s="89"/>
      <c r="G151" s="90"/>
      <c r="H151" s="87"/>
      <c r="I151" s="91"/>
      <c r="J151" s="91"/>
      <c r="K151" s="91"/>
      <c r="L151" s="91"/>
      <c r="M151" s="91"/>
      <c r="N151" s="91"/>
      <c r="O151" s="92" t="str">
        <f t="shared" si="3"/>
        <v/>
      </c>
    </row>
    <row r="152" spans="1:15" x14ac:dyDescent="0.4">
      <c r="A152" s="87"/>
      <c r="B152" s="87"/>
      <c r="C152" s="87"/>
      <c r="D152" s="87"/>
      <c r="E152" s="88"/>
      <c r="F152" s="89"/>
      <c r="G152" s="90"/>
      <c r="H152" s="87"/>
      <c r="I152" s="91"/>
      <c r="J152" s="91"/>
      <c r="K152" s="91"/>
      <c r="L152" s="91"/>
      <c r="M152" s="91"/>
      <c r="N152" s="91"/>
      <c r="O152" s="92" t="str">
        <f t="shared" si="3"/>
        <v/>
      </c>
    </row>
    <row r="153" spans="1:15" x14ac:dyDescent="0.4">
      <c r="A153" s="87"/>
      <c r="B153" s="87"/>
      <c r="C153" s="87"/>
      <c r="D153" s="87"/>
      <c r="E153" s="88"/>
      <c r="F153" s="89"/>
      <c r="G153" s="90"/>
      <c r="H153" s="87"/>
      <c r="I153" s="91"/>
      <c r="J153" s="91"/>
      <c r="K153" s="91"/>
      <c r="L153" s="91"/>
      <c r="M153" s="91"/>
      <c r="N153" s="91"/>
      <c r="O153" s="92" t="str">
        <f t="shared" si="3"/>
        <v/>
      </c>
    </row>
    <row r="154" spans="1:15" x14ac:dyDescent="0.4">
      <c r="A154" s="87"/>
      <c r="B154" s="87"/>
      <c r="C154" s="87"/>
      <c r="D154" s="87"/>
      <c r="E154" s="88"/>
      <c r="F154" s="89"/>
      <c r="G154" s="90"/>
      <c r="H154" s="87"/>
      <c r="I154" s="91"/>
      <c r="J154" s="91"/>
      <c r="K154" s="91"/>
      <c r="L154" s="91"/>
      <c r="M154" s="91"/>
      <c r="N154" s="91"/>
      <c r="O154" s="92" t="str">
        <f t="shared" si="3"/>
        <v/>
      </c>
    </row>
    <row r="155" spans="1:15" x14ac:dyDescent="0.4">
      <c r="A155" s="87"/>
      <c r="B155" s="87"/>
      <c r="C155" s="87"/>
      <c r="D155" s="87"/>
      <c r="E155" s="88"/>
      <c r="F155" s="89"/>
      <c r="G155" s="90"/>
      <c r="H155" s="87"/>
      <c r="I155" s="91"/>
      <c r="J155" s="91"/>
      <c r="K155" s="91"/>
      <c r="L155" s="91"/>
      <c r="M155" s="91"/>
      <c r="N155" s="91"/>
      <c r="O155" s="92" t="str">
        <f t="shared" si="3"/>
        <v/>
      </c>
    </row>
  </sheetData>
  <sheetProtection sheet="1" objects="1" scenarios="1"/>
  <mergeCells count="1">
    <mergeCell ref="C2:D2"/>
  </mergeCells>
  <conditionalFormatting sqref="O5:O155">
    <cfRule type="cellIs" dxfId="9" priority="1" stopIfTrue="1" operator="between">
      <formula>3</formula>
      <formula>4</formula>
    </cfRule>
    <cfRule type="cellIs" dxfId="8" priority="2" stopIfTrue="1" operator="between">
      <formula>0</formula>
      <formula>6</formula>
    </cfRule>
  </conditionalFormatting>
  <conditionalFormatting sqref="A5:A155">
    <cfRule type="cellIs" dxfId="7" priority="3" stopIfTrue="1" operator="equal">
      <formula>"W"</formula>
    </cfRule>
    <cfRule type="cellIs" dxfId="6" priority="4" stopIfTrue="1" operator="equal">
      <formula>"M"</formula>
    </cfRule>
  </conditionalFormatting>
  <dataValidations count="8">
    <dataValidation type="textLength" allowBlank="1" showInputMessage="1" showErrorMessage="1" error="Nachname max. 20 Zeichen" prompt="Nachname max. 20 Zeichen" sqref="D5:D155" xr:uid="{00000000-0002-0000-0200-000000000000}">
      <formula1>0</formula1>
      <formula2>20</formula2>
    </dataValidation>
    <dataValidation type="textLength" allowBlank="1" showInputMessage="1" showErrorMessage="1" error="Vorname max. 20 Zeichen" prompt="Vorname max. 20 Zeichen" sqref="C5:C155" xr:uid="{00000000-0002-0000-0200-000001000000}">
      <formula1>0</formula1>
      <formula2>20</formula2>
    </dataValidation>
    <dataValidation type="decimal" allowBlank="1" showInputMessage="1" showErrorMessage="1" error="Falsche Punktzahl" prompt="Meldepunktzahl mit 2 Dezimalstellen_x000a_" sqref="G5:G155" xr:uid="{00000000-0002-0000-0200-000002000000}">
      <formula1>0</formula1>
      <formula2>6000</formula2>
    </dataValidation>
    <dataValidation type="textLength" allowBlank="1" showInputMessage="1" showErrorMessage="1" error="Gliederung unterste Ebene max. 40 Zeichen" prompt="Gliederung unterste Ebene max. 40 Zeichen" sqref="H5:H155" xr:uid="{00000000-0002-0000-0200-000003000000}">
      <formula1>0</formula1>
      <formula2>40</formula2>
    </dataValidation>
    <dataValidation type="list" allowBlank="1" showDropDown="1" showInputMessage="1" showErrorMessage="1" error="M: Männlich _x000a_W: Weiblich" promptTitle="Geschlecht" prompt="M: Männlich _x000a_W: Weiblich" sqref="A5:A155" xr:uid="{00000000-0002-0000-0200-000004000000}">
      <formula1>Geschlecht</formula1>
    </dataValidation>
    <dataValidation type="list" allowBlank="1" showInputMessage="1" showErrorMessage="1" error="Altersklasse aus Liste auswählen" prompt="Altersklasse aus Liste auswählen" sqref="B5:B155" xr:uid="{00000000-0002-0000-0200-000005000000}">
      <formula1>AK</formula1>
    </dataValidation>
    <dataValidation type="whole" allowBlank="1" showInputMessage="1" showErrorMessage="1" error="Platzierung bei LV-Meisterschaften_x000a_" prompt="Platzierung bei LV-Meisterschaften" sqref="F5:F155" xr:uid="{00000000-0002-0000-0200-000006000000}">
      <formula1>1</formula1>
      <formula2>99</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I5:N155" xr:uid="{00000000-0002-0000-0200-000007000000}">
      <formula1>0.000138888888888889</formula1>
      <formula2>0.00694444444444444</formula2>
    </dataValidation>
  </dataValidations>
  <pageMargins left="0.78740157480314965" right="0.78740157480314965" top="0.98425196850393704" bottom="0.98425196850393704" header="0.51181102362204722" footer="0.51181102362204722"/>
  <pageSetup paperSize="9" scale="71" fitToWidth="0" fitToHeight="0" orientation="landscape" r:id="rId1"/>
  <headerFooter alignWithMargins="0">
    <oddHeader>&amp;L&amp;"Mulish,Bold Roman"Deutsche 
Mehrkampf-Meisterschaften&amp;C&amp;"Mulish,Bold Roman"2022&amp;R&amp;"Mulish,Bold Roman"Hannover</oddHeader>
    <oddFooter xml:space="preserve">&amp;L&amp;8&amp;F / &amp;A&amp;R&amp;8&amp;P / &amp;N </oddFooter>
  </headerFooter>
  <colBreaks count="1" manualBreakCount="1">
    <brk id="1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3"/>
  <sheetViews>
    <sheetView zoomScaleNormal="100" workbookViewId="0">
      <selection activeCell="C2" sqref="C2:D2"/>
    </sheetView>
  </sheetViews>
  <sheetFormatPr baseColWidth="10" defaultColWidth="9.109375" defaultRowHeight="16.2" x14ac:dyDescent="0.4"/>
  <cols>
    <col min="1" max="1" width="12" style="39" customWidth="1"/>
    <col min="2" max="2" width="13.88671875" style="39" customWidth="1"/>
    <col min="3" max="3" width="32.6640625" style="39" customWidth="1"/>
    <col min="4" max="4" width="6.44140625" style="102" bestFit="1" customWidth="1"/>
    <col min="5" max="5" width="9.33203125" style="39" customWidth="1"/>
    <col min="6" max="6" width="19.44140625" style="39" customWidth="1"/>
    <col min="7" max="16384" width="9.109375" style="39"/>
  </cols>
  <sheetData>
    <row r="1" spans="1:6" x14ac:dyDescent="0.4">
      <c r="A1" s="96" t="s">
        <v>153</v>
      </c>
      <c r="B1" s="96"/>
      <c r="C1" s="96"/>
      <c r="D1" s="97"/>
      <c r="E1" s="98"/>
      <c r="F1" s="99"/>
    </row>
    <row r="2" spans="1:6" x14ac:dyDescent="0.4">
      <c r="A2" s="96" t="s">
        <v>112</v>
      </c>
      <c r="B2" s="96"/>
      <c r="C2" s="125"/>
      <c r="D2" s="126"/>
      <c r="E2" s="100"/>
      <c r="F2" s="99"/>
    </row>
    <row r="3" spans="1:6" s="72" customFormat="1" ht="15" customHeight="1" x14ac:dyDescent="0.4">
      <c r="A3" s="97"/>
      <c r="B3" s="97"/>
      <c r="C3" s="97"/>
      <c r="D3" s="101"/>
      <c r="E3" s="101"/>
      <c r="F3" s="99"/>
    </row>
    <row r="4" spans="1:6" s="72" customFormat="1" ht="41.25" customHeight="1" x14ac:dyDescent="0.25">
      <c r="A4" s="73" t="s">
        <v>73</v>
      </c>
      <c r="B4" s="73" t="s">
        <v>74</v>
      </c>
      <c r="C4" s="73" t="s">
        <v>90</v>
      </c>
      <c r="D4" s="73" t="s">
        <v>77</v>
      </c>
      <c r="E4" s="76" t="s">
        <v>76</v>
      </c>
      <c r="F4" s="78" t="s">
        <v>119</v>
      </c>
    </row>
    <row r="5" spans="1:6" x14ac:dyDescent="0.4">
      <c r="A5" s="79"/>
      <c r="B5" s="79"/>
      <c r="C5" s="79"/>
      <c r="D5" s="79"/>
      <c r="E5" s="82"/>
      <c r="F5" s="79"/>
    </row>
    <row r="6" spans="1:6" x14ac:dyDescent="0.4">
      <c r="A6" s="79"/>
      <c r="B6" s="79"/>
      <c r="C6" s="79"/>
      <c r="D6" s="79"/>
      <c r="E6" s="82"/>
      <c r="F6" s="79"/>
    </row>
    <row r="7" spans="1:6" x14ac:dyDescent="0.4">
      <c r="A7" s="79"/>
      <c r="B7" s="79"/>
      <c r="C7" s="79"/>
      <c r="D7" s="79"/>
      <c r="E7" s="82"/>
      <c r="F7" s="79"/>
    </row>
    <row r="8" spans="1:6" x14ac:dyDescent="0.4">
      <c r="A8" s="79"/>
      <c r="B8" s="79"/>
      <c r="C8" s="79"/>
      <c r="D8" s="79"/>
      <c r="E8" s="82"/>
      <c r="F8" s="79"/>
    </row>
    <row r="9" spans="1:6" x14ac:dyDescent="0.4">
      <c r="A9" s="79"/>
      <c r="B9" s="79"/>
      <c r="C9" s="79"/>
      <c r="D9" s="79"/>
      <c r="E9" s="82"/>
      <c r="F9" s="79"/>
    </row>
    <row r="10" spans="1:6" x14ac:dyDescent="0.4">
      <c r="A10" s="79"/>
      <c r="B10" s="79"/>
      <c r="C10" s="79"/>
      <c r="D10" s="79"/>
      <c r="E10" s="82"/>
      <c r="F10" s="79"/>
    </row>
    <row r="11" spans="1:6" x14ac:dyDescent="0.4">
      <c r="A11" s="79"/>
      <c r="B11" s="79"/>
      <c r="C11" s="79"/>
      <c r="D11" s="79"/>
      <c r="E11" s="82"/>
      <c r="F11" s="79"/>
    </row>
    <row r="12" spans="1:6" x14ac:dyDescent="0.4">
      <c r="A12" s="79"/>
      <c r="B12" s="79"/>
      <c r="C12" s="79"/>
      <c r="D12" s="79"/>
      <c r="E12" s="82"/>
      <c r="F12" s="79"/>
    </row>
    <row r="13" spans="1:6" x14ac:dyDescent="0.4">
      <c r="A13" s="79"/>
      <c r="B13" s="79"/>
      <c r="C13" s="79"/>
      <c r="D13" s="79"/>
      <c r="E13" s="82"/>
      <c r="F13" s="79"/>
    </row>
    <row r="14" spans="1:6" x14ac:dyDescent="0.4">
      <c r="A14" s="79"/>
      <c r="B14" s="79"/>
      <c r="C14" s="79"/>
      <c r="D14" s="79"/>
      <c r="E14" s="82"/>
      <c r="F14" s="79"/>
    </row>
    <row r="15" spans="1:6" x14ac:dyDescent="0.4">
      <c r="A15" s="79"/>
      <c r="B15" s="79"/>
      <c r="C15" s="79"/>
      <c r="D15" s="79"/>
      <c r="E15" s="82"/>
      <c r="F15" s="79"/>
    </row>
    <row r="16" spans="1:6" x14ac:dyDescent="0.4">
      <c r="A16" s="79"/>
      <c r="B16" s="79"/>
      <c r="C16" s="79"/>
      <c r="D16" s="79"/>
      <c r="E16" s="82"/>
      <c r="F16" s="79"/>
    </row>
    <row r="17" spans="1:6" x14ac:dyDescent="0.4">
      <c r="A17" s="79"/>
      <c r="B17" s="79"/>
      <c r="C17" s="79"/>
      <c r="D17" s="79"/>
      <c r="E17" s="82"/>
      <c r="F17" s="79"/>
    </row>
    <row r="18" spans="1:6" x14ac:dyDescent="0.4">
      <c r="A18" s="79"/>
      <c r="B18" s="79"/>
      <c r="C18" s="79"/>
      <c r="D18" s="79"/>
      <c r="E18" s="82"/>
      <c r="F18" s="79"/>
    </row>
    <row r="19" spans="1:6" x14ac:dyDescent="0.4">
      <c r="A19" s="79"/>
      <c r="B19" s="79"/>
      <c r="C19" s="79"/>
      <c r="D19" s="79"/>
      <c r="E19" s="82"/>
      <c r="F19" s="79"/>
    </row>
    <row r="20" spans="1:6" x14ac:dyDescent="0.4">
      <c r="A20" s="79"/>
      <c r="B20" s="79"/>
      <c r="C20" s="79"/>
      <c r="D20" s="79"/>
      <c r="E20" s="82"/>
      <c r="F20" s="79"/>
    </row>
    <row r="21" spans="1:6" x14ac:dyDescent="0.4">
      <c r="A21" s="79"/>
      <c r="B21" s="79"/>
      <c r="C21" s="79"/>
      <c r="D21" s="79"/>
      <c r="E21" s="82"/>
      <c r="F21" s="79"/>
    </row>
    <row r="22" spans="1:6" x14ac:dyDescent="0.4">
      <c r="A22" s="79"/>
      <c r="B22" s="79"/>
      <c r="C22" s="79"/>
      <c r="D22" s="79"/>
      <c r="E22" s="82"/>
      <c r="F22" s="79"/>
    </row>
    <row r="23" spans="1:6" x14ac:dyDescent="0.4">
      <c r="A23" s="79"/>
      <c r="B23" s="79"/>
      <c r="C23" s="79"/>
      <c r="D23" s="79"/>
      <c r="E23" s="82"/>
      <c r="F23" s="79"/>
    </row>
    <row r="24" spans="1:6" x14ac:dyDescent="0.4">
      <c r="A24" s="79"/>
      <c r="B24" s="79"/>
      <c r="C24" s="79"/>
      <c r="D24" s="79"/>
      <c r="E24" s="82"/>
      <c r="F24" s="79"/>
    </row>
    <row r="25" spans="1:6" x14ac:dyDescent="0.4">
      <c r="A25" s="79"/>
      <c r="B25" s="79"/>
      <c r="C25" s="79"/>
      <c r="D25" s="79"/>
      <c r="E25" s="82"/>
      <c r="F25" s="79"/>
    </row>
    <row r="26" spans="1:6" x14ac:dyDescent="0.4">
      <c r="A26" s="79"/>
      <c r="B26" s="79"/>
      <c r="C26" s="79"/>
      <c r="D26" s="79"/>
      <c r="E26" s="82"/>
      <c r="F26" s="79"/>
    </row>
    <row r="27" spans="1:6" x14ac:dyDescent="0.4">
      <c r="A27" s="79"/>
      <c r="B27" s="79"/>
      <c r="C27" s="79"/>
      <c r="D27" s="79"/>
      <c r="E27" s="82"/>
      <c r="F27" s="79"/>
    </row>
    <row r="28" spans="1:6" x14ac:dyDescent="0.4">
      <c r="A28" s="85"/>
      <c r="B28" s="85"/>
      <c r="C28" s="85"/>
      <c r="D28" s="85"/>
      <c r="E28" s="86"/>
      <c r="F28" s="85"/>
    </row>
    <row r="29" spans="1:6" s="93" customFormat="1" x14ac:dyDescent="0.4">
      <c r="A29" s="87"/>
      <c r="B29" s="87"/>
      <c r="C29" s="87"/>
      <c r="D29" s="87"/>
      <c r="E29" s="90"/>
      <c r="F29" s="87"/>
    </row>
    <row r="30" spans="1:6" s="93" customFormat="1" x14ac:dyDescent="0.4">
      <c r="A30" s="87"/>
      <c r="B30" s="87"/>
      <c r="C30" s="87"/>
      <c r="D30" s="87"/>
      <c r="E30" s="90"/>
      <c r="F30" s="87"/>
    </row>
    <row r="31" spans="1:6" s="93" customFormat="1" x14ac:dyDescent="0.4">
      <c r="A31" s="87"/>
      <c r="B31" s="87"/>
      <c r="C31" s="87"/>
      <c r="D31" s="87"/>
      <c r="E31" s="90"/>
      <c r="F31" s="87"/>
    </row>
    <row r="32" spans="1:6" s="93" customFormat="1" x14ac:dyDescent="0.4">
      <c r="A32" s="87"/>
      <c r="B32" s="87"/>
      <c r="C32" s="87"/>
      <c r="D32" s="87"/>
      <c r="E32" s="90"/>
      <c r="F32" s="87"/>
    </row>
    <row r="33" spans="1:6" s="93" customFormat="1" x14ac:dyDescent="0.4">
      <c r="A33" s="87"/>
      <c r="B33" s="87"/>
      <c r="C33" s="87"/>
      <c r="D33" s="87"/>
      <c r="E33" s="90"/>
      <c r="F33" s="87"/>
    </row>
    <row r="34" spans="1:6" s="93" customFormat="1" x14ac:dyDescent="0.4">
      <c r="A34" s="87"/>
      <c r="B34" s="87"/>
      <c r="C34" s="87"/>
      <c r="D34" s="87"/>
      <c r="E34" s="90"/>
      <c r="F34" s="87"/>
    </row>
    <row r="35" spans="1:6" s="93" customFormat="1" x14ac:dyDescent="0.4">
      <c r="A35" s="87"/>
      <c r="B35" s="87"/>
      <c r="C35" s="87"/>
      <c r="D35" s="87"/>
      <c r="E35" s="90"/>
      <c r="F35" s="87"/>
    </row>
    <row r="36" spans="1:6" s="93" customFormat="1" x14ac:dyDescent="0.4">
      <c r="A36" s="87"/>
      <c r="B36" s="87"/>
      <c r="C36" s="87"/>
      <c r="D36" s="87"/>
      <c r="E36" s="90"/>
      <c r="F36" s="87"/>
    </row>
    <row r="37" spans="1:6" s="93" customFormat="1" x14ac:dyDescent="0.4">
      <c r="A37" s="87"/>
      <c r="B37" s="87"/>
      <c r="C37" s="87"/>
      <c r="D37" s="87"/>
      <c r="E37" s="90"/>
      <c r="F37" s="87"/>
    </row>
    <row r="38" spans="1:6" s="93" customFormat="1" x14ac:dyDescent="0.4">
      <c r="A38" s="87"/>
      <c r="B38" s="87"/>
      <c r="C38" s="87"/>
      <c r="D38" s="87"/>
      <c r="E38" s="90"/>
      <c r="F38" s="87"/>
    </row>
    <row r="39" spans="1:6" s="93" customFormat="1" x14ac:dyDescent="0.4">
      <c r="A39" s="87"/>
      <c r="B39" s="87"/>
      <c r="C39" s="87"/>
      <c r="D39" s="87"/>
      <c r="E39" s="90"/>
      <c r="F39" s="87"/>
    </row>
    <row r="40" spans="1:6" s="93" customFormat="1" x14ac:dyDescent="0.4">
      <c r="A40" s="87"/>
      <c r="B40" s="87"/>
      <c r="C40" s="87"/>
      <c r="D40" s="87"/>
      <c r="E40" s="90"/>
      <c r="F40" s="87"/>
    </row>
    <row r="41" spans="1:6" s="93" customFormat="1" x14ac:dyDescent="0.4">
      <c r="A41" s="87"/>
      <c r="B41" s="87"/>
      <c r="C41" s="87"/>
      <c r="D41" s="87"/>
      <c r="E41" s="90"/>
      <c r="F41" s="87"/>
    </row>
    <row r="42" spans="1:6" s="93" customFormat="1" x14ac:dyDescent="0.4">
      <c r="A42" s="87"/>
      <c r="B42" s="87"/>
      <c r="C42" s="87"/>
      <c r="D42" s="87"/>
      <c r="E42" s="90"/>
      <c r="F42" s="87"/>
    </row>
    <row r="43" spans="1:6" s="93" customFormat="1" x14ac:dyDescent="0.4">
      <c r="A43" s="87"/>
      <c r="B43" s="87"/>
      <c r="C43" s="87"/>
      <c r="D43" s="87"/>
      <c r="E43" s="90"/>
      <c r="F43" s="87"/>
    </row>
    <row r="44" spans="1:6" s="93" customFormat="1" x14ac:dyDescent="0.4">
      <c r="A44" s="87"/>
      <c r="B44" s="87"/>
      <c r="C44" s="87"/>
      <c r="D44" s="87"/>
      <c r="E44" s="90"/>
      <c r="F44" s="87"/>
    </row>
    <row r="45" spans="1:6" s="93" customFormat="1" x14ac:dyDescent="0.4">
      <c r="A45" s="87"/>
      <c r="B45" s="87"/>
      <c r="C45" s="87"/>
      <c r="D45" s="87"/>
      <c r="E45" s="90"/>
      <c r="F45" s="87"/>
    </row>
    <row r="46" spans="1:6" s="93" customFormat="1" x14ac:dyDescent="0.4">
      <c r="A46" s="87"/>
      <c r="B46" s="87"/>
      <c r="C46" s="87"/>
      <c r="D46" s="87"/>
      <c r="E46" s="90"/>
      <c r="F46" s="87"/>
    </row>
    <row r="47" spans="1:6" s="93" customFormat="1" x14ac:dyDescent="0.4">
      <c r="A47" s="87"/>
      <c r="B47" s="87"/>
      <c r="C47" s="87"/>
      <c r="D47" s="87"/>
      <c r="E47" s="90"/>
      <c r="F47" s="87"/>
    </row>
    <row r="48" spans="1:6" s="93" customFormat="1" x14ac:dyDescent="0.4">
      <c r="A48" s="87"/>
      <c r="B48" s="87"/>
      <c r="C48" s="87"/>
      <c r="D48" s="87"/>
      <c r="E48" s="90"/>
      <c r="F48" s="87"/>
    </row>
    <row r="49" spans="1:6" s="93" customFormat="1" x14ac:dyDescent="0.4">
      <c r="A49" s="87"/>
      <c r="B49" s="87"/>
      <c r="C49" s="87"/>
      <c r="D49" s="87"/>
      <c r="E49" s="90"/>
      <c r="F49" s="87"/>
    </row>
    <row r="50" spans="1:6" s="93" customFormat="1" x14ac:dyDescent="0.4">
      <c r="A50" s="87"/>
      <c r="B50" s="87"/>
      <c r="C50" s="87"/>
      <c r="D50" s="87"/>
      <c r="E50" s="90"/>
      <c r="F50" s="87"/>
    </row>
    <row r="51" spans="1:6" s="93" customFormat="1" x14ac:dyDescent="0.4">
      <c r="A51" s="87"/>
      <c r="B51" s="87"/>
      <c r="C51" s="87"/>
      <c r="D51" s="87"/>
      <c r="E51" s="90"/>
      <c r="F51" s="87"/>
    </row>
    <row r="52" spans="1:6" s="93" customFormat="1" x14ac:dyDescent="0.4">
      <c r="A52" s="87"/>
      <c r="B52" s="87"/>
      <c r="C52" s="87"/>
      <c r="D52" s="87"/>
      <c r="E52" s="90"/>
      <c r="F52" s="87"/>
    </row>
    <row r="53" spans="1:6" s="93" customFormat="1" x14ac:dyDescent="0.4">
      <c r="A53" s="87"/>
      <c r="B53" s="87"/>
      <c r="C53" s="87"/>
      <c r="D53" s="87"/>
      <c r="E53" s="90"/>
      <c r="F53" s="87"/>
    </row>
    <row r="54" spans="1:6" s="93" customFormat="1" x14ac:dyDescent="0.4">
      <c r="A54" s="87"/>
      <c r="B54" s="87"/>
      <c r="C54" s="87"/>
      <c r="D54" s="87"/>
      <c r="E54" s="90"/>
      <c r="F54" s="87"/>
    </row>
    <row r="55" spans="1:6" s="93" customFormat="1" x14ac:dyDescent="0.4">
      <c r="A55" s="87"/>
      <c r="B55" s="87"/>
      <c r="C55" s="87"/>
      <c r="D55" s="87"/>
      <c r="E55" s="90"/>
      <c r="F55" s="87"/>
    </row>
    <row r="56" spans="1:6" s="93" customFormat="1" x14ac:dyDescent="0.4">
      <c r="A56" s="87"/>
      <c r="B56" s="87"/>
      <c r="C56" s="87"/>
      <c r="D56" s="87"/>
      <c r="E56" s="90"/>
      <c r="F56" s="87"/>
    </row>
    <row r="57" spans="1:6" s="93" customFormat="1" x14ac:dyDescent="0.4">
      <c r="A57" s="87"/>
      <c r="B57" s="87"/>
      <c r="C57" s="87"/>
      <c r="D57" s="87"/>
      <c r="E57" s="90"/>
      <c r="F57" s="87"/>
    </row>
    <row r="58" spans="1:6" s="93" customFormat="1" x14ac:dyDescent="0.4">
      <c r="A58" s="87"/>
      <c r="B58" s="87"/>
      <c r="C58" s="87"/>
      <c r="D58" s="87"/>
      <c r="E58" s="90"/>
      <c r="F58" s="87"/>
    </row>
    <row r="59" spans="1:6" s="93" customFormat="1" x14ac:dyDescent="0.4">
      <c r="A59" s="87"/>
      <c r="B59" s="87"/>
      <c r="C59" s="87"/>
      <c r="D59" s="87"/>
      <c r="E59" s="90"/>
      <c r="F59" s="87"/>
    </row>
    <row r="60" spans="1:6" s="93" customFormat="1" x14ac:dyDescent="0.4">
      <c r="A60" s="87"/>
      <c r="B60" s="87"/>
      <c r="C60" s="87"/>
      <c r="D60" s="87"/>
      <c r="E60" s="90"/>
      <c r="F60" s="87"/>
    </row>
    <row r="61" spans="1:6" s="93" customFormat="1" x14ac:dyDescent="0.4">
      <c r="A61" s="87"/>
      <c r="B61" s="87"/>
      <c r="C61" s="87"/>
      <c r="D61" s="87"/>
      <c r="E61" s="90"/>
      <c r="F61" s="87"/>
    </row>
    <row r="62" spans="1:6" s="93" customFormat="1" x14ac:dyDescent="0.4">
      <c r="A62" s="87"/>
      <c r="B62" s="87"/>
      <c r="C62" s="87"/>
      <c r="D62" s="87"/>
      <c r="E62" s="90"/>
      <c r="F62" s="87"/>
    </row>
    <row r="63" spans="1:6" s="93" customFormat="1" x14ac:dyDescent="0.4">
      <c r="A63" s="87"/>
      <c r="B63" s="87"/>
      <c r="C63" s="87"/>
      <c r="D63" s="87"/>
      <c r="E63" s="90"/>
      <c r="F63" s="87"/>
    </row>
    <row r="64" spans="1:6" s="93" customFormat="1" x14ac:dyDescent="0.4">
      <c r="A64" s="87"/>
      <c r="B64" s="87"/>
      <c r="C64" s="87"/>
      <c r="D64" s="87"/>
      <c r="E64" s="90"/>
      <c r="F64" s="87"/>
    </row>
    <row r="65" spans="1:7" s="93" customFormat="1" x14ac:dyDescent="0.4">
      <c r="A65" s="87"/>
      <c r="B65" s="87"/>
      <c r="C65" s="87"/>
      <c r="D65" s="87"/>
      <c r="E65" s="90"/>
      <c r="F65" s="87"/>
    </row>
    <row r="66" spans="1:7" s="93" customFormat="1" x14ac:dyDescent="0.4">
      <c r="A66" s="87"/>
      <c r="B66" s="87"/>
      <c r="C66" s="87"/>
      <c r="D66" s="87"/>
      <c r="E66" s="90"/>
      <c r="F66" s="87"/>
    </row>
    <row r="67" spans="1:7" s="93" customFormat="1" x14ac:dyDescent="0.4">
      <c r="A67" s="87"/>
      <c r="B67" s="87"/>
      <c r="C67" s="87"/>
      <c r="D67" s="87"/>
      <c r="E67" s="90"/>
      <c r="F67" s="87"/>
    </row>
    <row r="68" spans="1:7" x14ac:dyDescent="0.4">
      <c r="A68" s="148"/>
      <c r="B68" s="148"/>
      <c r="C68" s="148"/>
      <c r="D68" s="148"/>
      <c r="E68" s="149"/>
      <c r="F68" s="148"/>
    </row>
    <row r="69" spans="1:7" x14ac:dyDescent="0.4">
      <c r="A69" s="87"/>
      <c r="B69" s="87"/>
      <c r="C69" s="87"/>
      <c r="D69" s="87"/>
      <c r="E69" s="90"/>
      <c r="F69" s="87"/>
      <c r="G69" s="93"/>
    </row>
    <row r="70" spans="1:7" x14ac:dyDescent="0.4">
      <c r="A70" s="87"/>
      <c r="B70" s="87"/>
      <c r="C70" s="87"/>
      <c r="D70" s="87"/>
      <c r="E70" s="90"/>
      <c r="F70" s="87"/>
      <c r="G70" s="93"/>
    </row>
    <row r="71" spans="1:7" x14ac:dyDescent="0.4">
      <c r="A71" s="87"/>
      <c r="B71" s="87"/>
      <c r="C71" s="87"/>
      <c r="D71" s="87"/>
      <c r="E71" s="90"/>
      <c r="F71" s="87"/>
      <c r="G71" s="93"/>
    </row>
    <row r="72" spans="1:7" x14ac:dyDescent="0.4">
      <c r="A72" s="87"/>
      <c r="B72" s="87"/>
      <c r="C72" s="87"/>
      <c r="D72" s="87"/>
      <c r="E72" s="90"/>
      <c r="F72" s="87"/>
      <c r="G72" s="93"/>
    </row>
    <row r="73" spans="1:7" x14ac:dyDescent="0.4">
      <c r="A73" s="87"/>
      <c r="B73" s="87"/>
      <c r="C73" s="87"/>
      <c r="D73" s="87"/>
      <c r="E73" s="90"/>
      <c r="F73" s="87"/>
      <c r="G73" s="93"/>
    </row>
    <row r="74" spans="1:7" x14ac:dyDescent="0.4">
      <c r="A74" s="87"/>
      <c r="B74" s="87"/>
      <c r="C74" s="87"/>
      <c r="D74" s="87"/>
      <c r="E74" s="90"/>
      <c r="F74" s="87"/>
      <c r="G74" s="93"/>
    </row>
    <row r="75" spans="1:7" x14ac:dyDescent="0.4">
      <c r="A75" s="87"/>
      <c r="B75" s="87"/>
      <c r="C75" s="87"/>
      <c r="D75" s="87"/>
      <c r="E75" s="90"/>
      <c r="F75" s="87"/>
      <c r="G75" s="93"/>
    </row>
    <row r="76" spans="1:7" x14ac:dyDescent="0.4">
      <c r="A76" s="87"/>
      <c r="B76" s="87"/>
      <c r="C76" s="87"/>
      <c r="D76" s="87"/>
      <c r="E76" s="90"/>
      <c r="F76" s="87"/>
      <c r="G76" s="93"/>
    </row>
    <row r="77" spans="1:7" x14ac:dyDescent="0.4">
      <c r="A77" s="87"/>
      <c r="B77" s="87"/>
      <c r="C77" s="87"/>
      <c r="D77" s="87"/>
      <c r="E77" s="90"/>
      <c r="F77" s="87"/>
      <c r="G77" s="93"/>
    </row>
    <row r="78" spans="1:7" x14ac:dyDescent="0.4">
      <c r="A78" s="87"/>
      <c r="B78" s="87"/>
      <c r="C78" s="87"/>
      <c r="D78" s="87"/>
      <c r="E78" s="90"/>
      <c r="F78" s="87"/>
      <c r="G78" s="93"/>
    </row>
    <row r="79" spans="1:7" x14ac:dyDescent="0.4">
      <c r="A79" s="87"/>
      <c r="B79" s="87"/>
      <c r="C79" s="87"/>
      <c r="D79" s="87"/>
      <c r="E79" s="90"/>
      <c r="F79" s="87"/>
      <c r="G79" s="93"/>
    </row>
    <row r="80" spans="1:7" x14ac:dyDescent="0.4">
      <c r="A80" s="87"/>
      <c r="B80" s="87"/>
      <c r="C80" s="87"/>
      <c r="D80" s="87"/>
      <c r="E80" s="90"/>
      <c r="F80" s="87"/>
      <c r="G80" s="93"/>
    </row>
    <row r="81" spans="1:7" x14ac:dyDescent="0.4">
      <c r="A81" s="87"/>
      <c r="B81" s="87"/>
      <c r="C81" s="87"/>
      <c r="D81" s="87"/>
      <c r="E81" s="90"/>
      <c r="F81" s="87"/>
      <c r="G81" s="93"/>
    </row>
    <row r="82" spans="1:7" x14ac:dyDescent="0.4">
      <c r="A82" s="87"/>
      <c r="B82" s="87"/>
      <c r="C82" s="87"/>
      <c r="D82" s="87"/>
      <c r="E82" s="90"/>
      <c r="F82" s="87"/>
      <c r="G82" s="93"/>
    </row>
    <row r="83" spans="1:7" x14ac:dyDescent="0.4">
      <c r="A83" s="87"/>
      <c r="B83" s="87"/>
      <c r="C83" s="87"/>
      <c r="D83" s="87"/>
      <c r="E83" s="90"/>
      <c r="F83" s="87"/>
      <c r="G83" s="93"/>
    </row>
    <row r="84" spans="1:7" x14ac:dyDescent="0.4">
      <c r="A84" s="87"/>
      <c r="B84" s="87"/>
      <c r="C84" s="87"/>
      <c r="D84" s="87"/>
      <c r="E84" s="90"/>
      <c r="F84" s="87"/>
      <c r="G84" s="93"/>
    </row>
    <row r="85" spans="1:7" x14ac:dyDescent="0.4">
      <c r="A85" s="87"/>
      <c r="B85" s="87"/>
      <c r="C85" s="87"/>
      <c r="D85" s="87"/>
      <c r="E85" s="90"/>
      <c r="F85" s="87"/>
      <c r="G85" s="93"/>
    </row>
    <row r="86" spans="1:7" x14ac:dyDescent="0.4">
      <c r="A86" s="87"/>
      <c r="B86" s="87"/>
      <c r="C86" s="87"/>
      <c r="D86" s="87"/>
      <c r="E86" s="90"/>
      <c r="F86" s="87"/>
      <c r="G86" s="93"/>
    </row>
    <row r="87" spans="1:7" x14ac:dyDescent="0.4">
      <c r="A87" s="87"/>
      <c r="B87" s="87"/>
      <c r="C87" s="87"/>
      <c r="D87" s="87"/>
      <c r="E87" s="90"/>
      <c r="F87" s="87"/>
      <c r="G87" s="93"/>
    </row>
    <row r="88" spans="1:7" x14ac:dyDescent="0.4">
      <c r="A88" s="87"/>
      <c r="B88" s="87"/>
      <c r="C88" s="87"/>
      <c r="D88" s="87"/>
      <c r="E88" s="90"/>
      <c r="F88" s="87"/>
      <c r="G88" s="93"/>
    </row>
    <row r="89" spans="1:7" x14ac:dyDescent="0.4">
      <c r="A89" s="87"/>
      <c r="B89" s="87"/>
      <c r="C89" s="87"/>
      <c r="D89" s="87"/>
      <c r="E89" s="90"/>
      <c r="F89" s="87"/>
      <c r="G89" s="93"/>
    </row>
    <row r="90" spans="1:7" x14ac:dyDescent="0.4">
      <c r="A90" s="87"/>
      <c r="B90" s="87"/>
      <c r="C90" s="87"/>
      <c r="D90" s="87"/>
      <c r="E90" s="90"/>
      <c r="F90" s="87"/>
      <c r="G90" s="93"/>
    </row>
    <row r="91" spans="1:7" x14ac:dyDescent="0.4">
      <c r="A91" s="87"/>
      <c r="B91" s="87"/>
      <c r="C91" s="87"/>
      <c r="D91" s="87"/>
      <c r="E91" s="90"/>
      <c r="F91" s="87"/>
      <c r="G91" s="93"/>
    </row>
    <row r="92" spans="1:7" x14ac:dyDescent="0.4">
      <c r="A92" s="87"/>
      <c r="B92" s="87"/>
      <c r="C92" s="87"/>
      <c r="D92" s="87"/>
      <c r="E92" s="90"/>
      <c r="F92" s="87"/>
      <c r="G92" s="93"/>
    </row>
    <row r="93" spans="1:7" x14ac:dyDescent="0.4">
      <c r="A93" s="87"/>
      <c r="B93" s="87"/>
      <c r="C93" s="87"/>
      <c r="D93" s="87"/>
      <c r="E93" s="90"/>
      <c r="F93" s="87"/>
      <c r="G93" s="93"/>
    </row>
    <row r="94" spans="1:7" x14ac:dyDescent="0.4">
      <c r="A94" s="87"/>
      <c r="B94" s="87"/>
      <c r="C94" s="87"/>
      <c r="D94" s="87"/>
      <c r="E94" s="90"/>
      <c r="F94" s="87"/>
      <c r="G94" s="93"/>
    </row>
    <row r="95" spans="1:7" x14ac:dyDescent="0.4">
      <c r="A95" s="87"/>
      <c r="B95" s="87"/>
      <c r="C95" s="87"/>
      <c r="D95" s="87"/>
      <c r="E95" s="90"/>
      <c r="F95" s="87"/>
      <c r="G95" s="93"/>
    </row>
    <row r="96" spans="1:7" x14ac:dyDescent="0.4">
      <c r="A96" s="87"/>
      <c r="B96" s="87"/>
      <c r="C96" s="87"/>
      <c r="D96" s="87"/>
      <c r="E96" s="90"/>
      <c r="F96" s="87"/>
      <c r="G96" s="93"/>
    </row>
    <row r="97" spans="1:7" x14ac:dyDescent="0.4">
      <c r="A97" s="87"/>
      <c r="B97" s="87"/>
      <c r="C97" s="87"/>
      <c r="D97" s="87"/>
      <c r="E97" s="90"/>
      <c r="F97" s="87"/>
      <c r="G97" s="93"/>
    </row>
    <row r="98" spans="1:7" x14ac:dyDescent="0.4">
      <c r="A98" s="87"/>
      <c r="B98" s="87"/>
      <c r="C98" s="87"/>
      <c r="D98" s="87"/>
      <c r="E98" s="90"/>
      <c r="F98" s="87"/>
      <c r="G98" s="93"/>
    </row>
    <row r="99" spans="1:7" x14ac:dyDescent="0.4">
      <c r="A99" s="87"/>
      <c r="B99" s="87"/>
      <c r="C99" s="87"/>
      <c r="D99" s="87"/>
      <c r="E99" s="90"/>
      <c r="F99" s="87"/>
      <c r="G99" s="93"/>
    </row>
    <row r="100" spans="1:7" x14ac:dyDescent="0.4">
      <c r="A100" s="87"/>
      <c r="B100" s="87"/>
      <c r="C100" s="87"/>
      <c r="D100" s="87"/>
      <c r="E100" s="90"/>
      <c r="F100" s="87"/>
      <c r="G100" s="93"/>
    </row>
    <row r="101" spans="1:7" s="93" customFormat="1" x14ac:dyDescent="0.4">
      <c r="A101" s="87"/>
      <c r="B101" s="87"/>
      <c r="C101" s="87"/>
      <c r="D101" s="87"/>
      <c r="E101" s="90"/>
      <c r="F101" s="87"/>
    </row>
    <row r="102" spans="1:7" s="93" customFormat="1" x14ac:dyDescent="0.4">
      <c r="A102" s="87"/>
      <c r="B102" s="87"/>
      <c r="C102" s="87"/>
      <c r="D102" s="87"/>
      <c r="E102" s="90"/>
      <c r="F102" s="87"/>
    </row>
    <row r="103" spans="1:7" s="93" customFormat="1" x14ac:dyDescent="0.4">
      <c r="A103" s="87"/>
      <c r="B103" s="87"/>
      <c r="C103" s="87"/>
      <c r="D103" s="87"/>
      <c r="E103" s="90"/>
      <c r="F103" s="87"/>
    </row>
    <row r="104" spans="1:7" s="93" customFormat="1" x14ac:dyDescent="0.4">
      <c r="A104" s="87"/>
      <c r="B104" s="87"/>
      <c r="C104" s="87"/>
      <c r="D104" s="87"/>
      <c r="E104" s="90"/>
      <c r="F104" s="87"/>
    </row>
    <row r="105" spans="1:7" s="93" customFormat="1" x14ac:dyDescent="0.4">
      <c r="A105" s="87"/>
      <c r="B105" s="87"/>
      <c r="C105" s="87"/>
      <c r="D105" s="87"/>
      <c r="E105" s="90"/>
      <c r="F105" s="87"/>
    </row>
    <row r="106" spans="1:7" s="93" customFormat="1" x14ac:dyDescent="0.4">
      <c r="A106" s="87"/>
      <c r="B106" s="87"/>
      <c r="C106" s="87"/>
      <c r="D106" s="87"/>
      <c r="E106" s="90"/>
      <c r="F106" s="87"/>
    </row>
    <row r="107" spans="1:7" s="93" customFormat="1" x14ac:dyDescent="0.4">
      <c r="A107" s="87"/>
      <c r="B107" s="87"/>
      <c r="C107" s="87"/>
      <c r="D107" s="87"/>
      <c r="E107" s="90"/>
      <c r="F107" s="87"/>
    </row>
    <row r="108" spans="1:7" s="93" customFormat="1" x14ac:dyDescent="0.4">
      <c r="A108" s="87"/>
      <c r="B108" s="87"/>
      <c r="C108" s="87"/>
      <c r="D108" s="87"/>
      <c r="E108" s="90"/>
      <c r="F108" s="87"/>
    </row>
    <row r="109" spans="1:7" s="93" customFormat="1" x14ac:dyDescent="0.4">
      <c r="A109" s="87"/>
      <c r="B109" s="87"/>
      <c r="C109" s="87"/>
      <c r="D109" s="87"/>
      <c r="E109" s="90"/>
      <c r="F109" s="87"/>
    </row>
    <row r="110" spans="1:7" s="93" customFormat="1" x14ac:dyDescent="0.4">
      <c r="A110" s="87"/>
      <c r="B110" s="87"/>
      <c r="C110" s="87"/>
      <c r="D110" s="87"/>
      <c r="E110" s="90"/>
      <c r="F110" s="87"/>
    </row>
    <row r="111" spans="1:7" s="93" customFormat="1" x14ac:dyDescent="0.4">
      <c r="A111" s="87"/>
      <c r="B111" s="87"/>
      <c r="C111" s="87"/>
      <c r="D111" s="87"/>
      <c r="E111" s="90"/>
      <c r="F111" s="87"/>
    </row>
    <row r="112" spans="1:7" s="93" customFormat="1" x14ac:dyDescent="0.4">
      <c r="A112" s="87"/>
      <c r="B112" s="87"/>
      <c r="C112" s="87"/>
      <c r="D112" s="87"/>
      <c r="E112" s="90"/>
      <c r="F112" s="87"/>
    </row>
    <row r="113" spans="1:6" s="93" customFormat="1" x14ac:dyDescent="0.4">
      <c r="A113" s="87"/>
      <c r="B113" s="87"/>
      <c r="C113" s="87"/>
      <c r="D113" s="87"/>
      <c r="E113" s="90"/>
      <c r="F113" s="87"/>
    </row>
    <row r="114" spans="1:6" s="93" customFormat="1" x14ac:dyDescent="0.4">
      <c r="A114" s="87"/>
      <c r="B114" s="87"/>
      <c r="C114" s="87"/>
      <c r="D114" s="87"/>
      <c r="E114" s="90"/>
      <c r="F114" s="87"/>
    </row>
    <row r="115" spans="1:6" s="93" customFormat="1" x14ac:dyDescent="0.4">
      <c r="A115" s="87"/>
      <c r="B115" s="87"/>
      <c r="C115" s="87"/>
      <c r="D115" s="87"/>
      <c r="E115" s="90"/>
      <c r="F115" s="87"/>
    </row>
    <row r="116" spans="1:6" s="93" customFormat="1" x14ac:dyDescent="0.4">
      <c r="A116" s="87"/>
      <c r="B116" s="87"/>
      <c r="C116" s="87"/>
      <c r="D116" s="87"/>
      <c r="E116" s="90"/>
      <c r="F116" s="87"/>
    </row>
    <row r="117" spans="1:6" s="93" customFormat="1" x14ac:dyDescent="0.4">
      <c r="A117" s="87"/>
      <c r="B117" s="87"/>
      <c r="C117" s="87"/>
      <c r="D117" s="87"/>
      <c r="E117" s="90"/>
      <c r="F117" s="87"/>
    </row>
    <row r="118" spans="1:6" s="93" customFormat="1" x14ac:dyDescent="0.4">
      <c r="A118" s="87"/>
      <c r="B118" s="87"/>
      <c r="C118" s="87"/>
      <c r="D118" s="87"/>
      <c r="E118" s="90"/>
      <c r="F118" s="87"/>
    </row>
    <row r="119" spans="1:6" s="93" customFormat="1" x14ac:dyDescent="0.4">
      <c r="A119" s="87"/>
      <c r="B119" s="87"/>
      <c r="C119" s="87"/>
      <c r="D119" s="87"/>
      <c r="E119" s="90"/>
      <c r="F119" s="87"/>
    </row>
    <row r="120" spans="1:6" s="93" customFormat="1" x14ac:dyDescent="0.4">
      <c r="A120" s="87"/>
      <c r="B120" s="87"/>
      <c r="C120" s="87"/>
      <c r="D120" s="87"/>
      <c r="E120" s="90"/>
      <c r="F120" s="87"/>
    </row>
    <row r="121" spans="1:6" s="93" customFormat="1" x14ac:dyDescent="0.4">
      <c r="A121" s="87"/>
      <c r="B121" s="87"/>
      <c r="C121" s="87"/>
      <c r="D121" s="87"/>
      <c r="E121" s="90"/>
      <c r="F121" s="87"/>
    </row>
    <row r="122" spans="1:6" s="93" customFormat="1" x14ac:dyDescent="0.4">
      <c r="A122" s="87"/>
      <c r="B122" s="87"/>
      <c r="C122" s="87"/>
      <c r="D122" s="87"/>
      <c r="E122" s="90"/>
      <c r="F122" s="87"/>
    </row>
    <row r="123" spans="1:6" s="93" customFormat="1" x14ac:dyDescent="0.4">
      <c r="A123" s="87"/>
      <c r="B123" s="87"/>
      <c r="C123" s="87"/>
      <c r="D123" s="87"/>
      <c r="E123" s="90"/>
      <c r="F123" s="87"/>
    </row>
    <row r="124" spans="1:6" s="93" customFormat="1" x14ac:dyDescent="0.4">
      <c r="A124" s="87"/>
      <c r="B124" s="87"/>
      <c r="C124" s="87"/>
      <c r="D124" s="87"/>
      <c r="E124" s="90"/>
      <c r="F124" s="87"/>
    </row>
    <row r="125" spans="1:6" s="93" customFormat="1" x14ac:dyDescent="0.4">
      <c r="A125" s="87"/>
      <c r="B125" s="87"/>
      <c r="C125" s="87"/>
      <c r="D125" s="87"/>
      <c r="E125" s="90"/>
      <c r="F125" s="87"/>
    </row>
    <row r="126" spans="1:6" s="93" customFormat="1" x14ac:dyDescent="0.4">
      <c r="A126" s="87"/>
      <c r="B126" s="87"/>
      <c r="C126" s="87"/>
      <c r="D126" s="87"/>
      <c r="E126" s="90"/>
      <c r="F126" s="87"/>
    </row>
    <row r="127" spans="1:6" s="93" customFormat="1" x14ac:dyDescent="0.4">
      <c r="A127" s="87"/>
      <c r="B127" s="87"/>
      <c r="C127" s="87"/>
      <c r="D127" s="87"/>
      <c r="E127" s="90"/>
      <c r="F127" s="87"/>
    </row>
    <row r="128" spans="1:6" s="93" customFormat="1" x14ac:dyDescent="0.4">
      <c r="A128" s="87"/>
      <c r="B128" s="87"/>
      <c r="C128" s="87"/>
      <c r="D128" s="87"/>
      <c r="E128" s="90"/>
      <c r="F128" s="87"/>
    </row>
    <row r="129" spans="1:6" s="93" customFormat="1" x14ac:dyDescent="0.4">
      <c r="A129" s="87"/>
      <c r="B129" s="87"/>
      <c r="C129" s="87"/>
      <c r="D129" s="87"/>
      <c r="E129" s="90"/>
      <c r="F129" s="87"/>
    </row>
    <row r="130" spans="1:6" s="93" customFormat="1" x14ac:dyDescent="0.4">
      <c r="A130" s="87"/>
      <c r="B130" s="87"/>
      <c r="C130" s="87"/>
      <c r="D130" s="87"/>
      <c r="E130" s="90"/>
      <c r="F130" s="87"/>
    </row>
    <row r="131" spans="1:6" s="93" customFormat="1" x14ac:dyDescent="0.4">
      <c r="A131" s="87"/>
      <c r="B131" s="87"/>
      <c r="C131" s="87"/>
      <c r="D131" s="87"/>
      <c r="E131" s="90"/>
      <c r="F131" s="87"/>
    </row>
    <row r="132" spans="1:6" s="93" customFormat="1" x14ac:dyDescent="0.4">
      <c r="A132" s="87"/>
      <c r="B132" s="87"/>
      <c r="C132" s="87"/>
      <c r="D132" s="87"/>
      <c r="E132" s="90"/>
      <c r="F132" s="87"/>
    </row>
    <row r="133" spans="1:6" s="93" customFormat="1" x14ac:dyDescent="0.4">
      <c r="A133" s="87"/>
      <c r="B133" s="87"/>
      <c r="C133" s="87"/>
      <c r="D133" s="87"/>
      <c r="E133" s="90"/>
      <c r="F133" s="87"/>
    </row>
    <row r="134" spans="1:6" s="93" customFormat="1" x14ac:dyDescent="0.4">
      <c r="A134" s="87"/>
      <c r="B134" s="87"/>
      <c r="C134" s="87"/>
      <c r="D134" s="87"/>
      <c r="E134" s="90"/>
      <c r="F134" s="87"/>
    </row>
    <row r="135" spans="1:6" s="93" customFormat="1" x14ac:dyDescent="0.4">
      <c r="A135" s="87"/>
      <c r="B135" s="87"/>
      <c r="C135" s="87"/>
      <c r="D135" s="87"/>
      <c r="E135" s="90"/>
      <c r="F135" s="87"/>
    </row>
    <row r="136" spans="1:6" s="93" customFormat="1" x14ac:dyDescent="0.4">
      <c r="A136" s="87"/>
      <c r="B136" s="87"/>
      <c r="C136" s="87"/>
      <c r="D136" s="87"/>
      <c r="E136" s="90"/>
      <c r="F136" s="87"/>
    </row>
    <row r="137" spans="1:6" s="93" customFormat="1" x14ac:dyDescent="0.4">
      <c r="A137" s="87"/>
      <c r="B137" s="87"/>
      <c r="C137" s="87"/>
      <c r="D137" s="87"/>
      <c r="E137" s="90"/>
      <c r="F137" s="87"/>
    </row>
    <row r="138" spans="1:6" s="93" customFormat="1" x14ac:dyDescent="0.4">
      <c r="A138" s="87"/>
      <c r="B138" s="87"/>
      <c r="C138" s="87"/>
      <c r="D138" s="87"/>
      <c r="E138" s="90"/>
      <c r="F138" s="87"/>
    </row>
    <row r="139" spans="1:6" s="93" customFormat="1" x14ac:dyDescent="0.4">
      <c r="A139" s="87"/>
      <c r="B139" s="87"/>
      <c r="C139" s="87"/>
      <c r="D139" s="87"/>
      <c r="E139" s="90"/>
      <c r="F139" s="87"/>
    </row>
    <row r="140" spans="1:6" s="93" customFormat="1" x14ac:dyDescent="0.4">
      <c r="A140" s="87"/>
      <c r="B140" s="87"/>
      <c r="C140" s="87"/>
      <c r="D140" s="87"/>
      <c r="E140" s="90"/>
      <c r="F140" s="87"/>
    </row>
    <row r="141" spans="1:6" s="93" customFormat="1" x14ac:dyDescent="0.4">
      <c r="A141" s="87"/>
      <c r="B141" s="87"/>
      <c r="C141" s="87"/>
      <c r="D141" s="87"/>
      <c r="E141" s="90"/>
      <c r="F141" s="87"/>
    </row>
    <row r="142" spans="1:6" s="93" customFormat="1" x14ac:dyDescent="0.4">
      <c r="A142" s="87"/>
      <c r="B142" s="87"/>
      <c r="C142" s="87"/>
      <c r="D142" s="87"/>
      <c r="E142" s="90"/>
      <c r="F142" s="87"/>
    </row>
    <row r="143" spans="1:6" s="93" customFormat="1" x14ac:dyDescent="0.4">
      <c r="A143" s="87"/>
      <c r="B143" s="87"/>
      <c r="C143" s="87"/>
      <c r="D143" s="87"/>
      <c r="E143" s="90"/>
      <c r="F143" s="87"/>
    </row>
    <row r="144" spans="1:6" s="93" customFormat="1" x14ac:dyDescent="0.4">
      <c r="A144" s="87"/>
      <c r="B144" s="87"/>
      <c r="C144" s="87"/>
      <c r="D144" s="87"/>
      <c r="E144" s="90"/>
      <c r="F144" s="87"/>
    </row>
    <row r="145" spans="1:6" s="93" customFormat="1" x14ac:dyDescent="0.4">
      <c r="A145" s="87"/>
      <c r="B145" s="87"/>
      <c r="C145" s="87"/>
      <c r="D145" s="87"/>
      <c r="E145" s="90"/>
      <c r="F145" s="87"/>
    </row>
    <row r="146" spans="1:6" s="93" customFormat="1" x14ac:dyDescent="0.4">
      <c r="A146" s="87"/>
      <c r="B146" s="87"/>
      <c r="C146" s="87"/>
      <c r="D146" s="87"/>
      <c r="E146" s="90"/>
      <c r="F146" s="87"/>
    </row>
    <row r="147" spans="1:6" s="93" customFormat="1" x14ac:dyDescent="0.4">
      <c r="A147" s="87"/>
      <c r="B147" s="87"/>
      <c r="C147" s="87"/>
      <c r="D147" s="87"/>
      <c r="E147" s="90"/>
      <c r="F147" s="87"/>
    </row>
    <row r="148" spans="1:6" s="93" customFormat="1" x14ac:dyDescent="0.4">
      <c r="A148" s="87"/>
      <c r="B148" s="87"/>
      <c r="C148" s="87"/>
      <c r="D148" s="87"/>
      <c r="E148" s="90"/>
      <c r="F148" s="87"/>
    </row>
    <row r="149" spans="1:6" s="93" customFormat="1" x14ac:dyDescent="0.4">
      <c r="A149" s="87"/>
      <c r="B149" s="87"/>
      <c r="C149" s="87"/>
      <c r="D149" s="87"/>
      <c r="E149" s="90"/>
      <c r="F149" s="87"/>
    </row>
    <row r="150" spans="1:6" s="93" customFormat="1" x14ac:dyDescent="0.4">
      <c r="A150" s="87"/>
      <c r="B150" s="87"/>
      <c r="C150" s="87"/>
      <c r="D150" s="87"/>
      <c r="E150" s="90"/>
      <c r="F150" s="87"/>
    </row>
    <row r="151" spans="1:6" s="93" customFormat="1" x14ac:dyDescent="0.4">
      <c r="A151" s="87"/>
      <c r="B151" s="87"/>
      <c r="C151" s="87"/>
      <c r="D151" s="87"/>
      <c r="E151" s="90"/>
      <c r="F151" s="87"/>
    </row>
    <row r="152" spans="1:6" s="93" customFormat="1" x14ac:dyDescent="0.4">
      <c r="A152" s="87"/>
      <c r="B152" s="87"/>
      <c r="C152" s="87"/>
      <c r="D152" s="87"/>
      <c r="E152" s="90"/>
      <c r="F152" s="87"/>
    </row>
    <row r="153" spans="1:6" s="93" customFormat="1" x14ac:dyDescent="0.4">
      <c r="A153" s="87"/>
      <c r="B153" s="87"/>
      <c r="C153" s="87"/>
      <c r="D153" s="87"/>
      <c r="E153" s="90"/>
      <c r="F153" s="87"/>
    </row>
  </sheetData>
  <sheetProtection sheet="1"/>
  <mergeCells count="1">
    <mergeCell ref="C2:D2"/>
  </mergeCells>
  <conditionalFormatting sqref="A5:A153">
    <cfRule type="cellIs" dxfId="5" priority="1" stopIfTrue="1" operator="equal">
      <formula>"W"</formula>
    </cfRule>
    <cfRule type="cellIs" dxfId="4" priority="2" stopIfTrue="1" operator="equal">
      <formula>"M"</formula>
    </cfRule>
  </conditionalFormatting>
  <dataValidations count="6">
    <dataValidation type="decimal" allowBlank="1" showInputMessage="1" showErrorMessage="1" error="Falsche Punktzahl" prompt="Meldepunktzahl mit 2 Dezimalstellen_x000a_" sqref="E5:E153" xr:uid="{00000000-0002-0000-0300-000000000000}">
      <formula1>0</formula1>
      <formula2>6000</formula2>
    </dataValidation>
    <dataValidation type="textLength" allowBlank="1" showInputMessage="1" showErrorMessage="1" error="Gliederung unterste Ebene max. 40 Zeichen" prompt="Gliederung unterste Ebene max. 40 Zeichen" sqref="F5:F153" xr:uid="{00000000-0002-0000-0300-000001000000}">
      <formula1>0</formula1>
      <formula2>40</formula2>
    </dataValidation>
    <dataValidation type="textLength" allowBlank="1" showInputMessage="1" showErrorMessage="1" error="max. 25 Zeichen" prompt="max. 25 Zeichen" sqref="C5:C153" xr:uid="{00000000-0002-0000-0300-000002000000}">
      <formula1>0</formula1>
      <formula2>25</formula2>
    </dataValidation>
    <dataValidation type="list" allowBlank="1" showDropDown="1" showInputMessage="1" showErrorMessage="1" error="M: Männlich _x000a_W: Weiblich" promptTitle="Geschlecht" prompt="M: Männlich _x000a_W: Weiblich" sqref="A5:A153" xr:uid="{00000000-0002-0000-0300-000003000000}">
      <formula1>Geschlecht</formula1>
    </dataValidation>
    <dataValidation type="list" allowBlank="1" showInputMessage="1" showErrorMessage="1" error="Altersklasse aus Liste auswählen" prompt="Altersklasse aus Liste auswählen" sqref="B5:B153" xr:uid="{00000000-0002-0000-0300-000004000000}">
      <formula1>AK</formula1>
    </dataValidation>
    <dataValidation type="whole" allowBlank="1" showInputMessage="1" showErrorMessage="1" error="Platzierung bei LV-Meisterschaften_x000a_" prompt="Platzierung bei LV-Meisterschaften" sqref="D5:D153" xr:uid="{00000000-0002-0000-0300-000005000000}">
      <formula1>1</formula1>
      <formula2>99</formula2>
    </dataValidation>
  </dataValidations>
  <pageMargins left="0.78740157480314965" right="0.78740157480314965" top="0.98425196850393704" bottom="0.98425196850393704" header="0.51181102362204722" footer="0.51181102362204722"/>
  <pageSetup paperSize="9" fitToWidth="0" fitToHeight="0" orientation="landscape" r:id="rId1"/>
  <headerFooter alignWithMargins="0">
    <oddHeader>&amp;L&amp;"Mulish,Bold Roman"Deutsche 
Mehrkampf-Meisterschaften&amp;C&amp;"Mulish,Bold Roman"2022&amp;R&amp;"Mulish,Bold Roman"Hannover</oddHeader>
    <oddFooter xml:space="preserve">&amp;L&amp;8&amp;F / &amp;A&amp;R&amp;8&amp;P / &amp;N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H27"/>
  <sheetViews>
    <sheetView zoomScaleNormal="100" workbookViewId="0">
      <selection activeCell="D9" sqref="D9:G9"/>
    </sheetView>
  </sheetViews>
  <sheetFormatPr baseColWidth="10" defaultRowHeight="16.2" x14ac:dyDescent="0.4"/>
  <cols>
    <col min="1" max="2" width="11.5546875" style="39"/>
    <col min="3" max="3" width="8.109375" style="39" customWidth="1"/>
    <col min="4" max="16384" width="11.5546875" style="39"/>
  </cols>
  <sheetData>
    <row r="6" spans="1:8" ht="29.4" x14ac:dyDescent="0.4">
      <c r="A6" s="127" t="s">
        <v>128</v>
      </c>
      <c r="B6" s="128"/>
      <c r="C6" s="128"/>
      <c r="D6" s="128"/>
      <c r="E6" s="128"/>
      <c r="F6" s="128"/>
      <c r="G6" s="128"/>
    </row>
    <row r="9" spans="1:8" ht="20.399999999999999" x14ac:dyDescent="0.45">
      <c r="A9" s="131" t="s">
        <v>129</v>
      </c>
      <c r="B9" s="132"/>
      <c r="C9" s="132"/>
      <c r="D9" s="129"/>
      <c r="E9" s="129"/>
      <c r="F9" s="129"/>
      <c r="G9" s="129"/>
    </row>
    <row r="10" spans="1:8" ht="20.399999999999999" x14ac:dyDescent="0.45">
      <c r="A10" s="103"/>
    </row>
    <row r="11" spans="1:8" ht="20.399999999999999" x14ac:dyDescent="0.45">
      <c r="A11" s="103"/>
    </row>
    <row r="12" spans="1:8" ht="20.399999999999999" x14ac:dyDescent="0.45">
      <c r="A12" s="103"/>
    </row>
    <row r="15" spans="1:8" s="109" customFormat="1" ht="21" customHeight="1" x14ac:dyDescent="0.25">
      <c r="A15" s="104" t="s">
        <v>138</v>
      </c>
      <c r="B15" s="104"/>
      <c r="C15" s="104"/>
      <c r="D15" s="104"/>
      <c r="E15" s="104"/>
      <c r="F15" s="104"/>
      <c r="G15" s="104"/>
      <c r="H15" s="108"/>
    </row>
    <row r="16" spans="1:8" s="109" customFormat="1" ht="21" customHeight="1" x14ac:dyDescent="0.25">
      <c r="A16" s="104" t="s">
        <v>130</v>
      </c>
      <c r="B16" s="104"/>
      <c r="C16" s="104"/>
      <c r="D16" s="104"/>
      <c r="E16" s="104"/>
      <c r="F16" s="104"/>
      <c r="G16" s="104"/>
      <c r="H16" s="108"/>
    </row>
    <row r="17" spans="1:8" s="109" customFormat="1" ht="21" customHeight="1" x14ac:dyDescent="0.25">
      <c r="A17" s="104" t="s">
        <v>131</v>
      </c>
      <c r="B17" s="104"/>
      <c r="C17" s="104"/>
      <c r="D17" s="104"/>
      <c r="E17" s="104"/>
      <c r="F17" s="104"/>
      <c r="G17" s="104"/>
      <c r="H17" s="108"/>
    </row>
    <row r="18" spans="1:8" s="109" customFormat="1" ht="21" customHeight="1" x14ac:dyDescent="0.25">
      <c r="A18" s="104" t="s">
        <v>139</v>
      </c>
      <c r="B18" s="104"/>
      <c r="C18" s="104"/>
      <c r="D18" s="104"/>
      <c r="E18" s="104"/>
      <c r="F18" s="104"/>
      <c r="G18" s="104"/>
      <c r="H18" s="108"/>
    </row>
    <row r="25" spans="1:8" ht="20.399999999999999" x14ac:dyDescent="0.45">
      <c r="A25" s="130"/>
      <c r="B25" s="129"/>
      <c r="D25" s="129"/>
      <c r="E25" s="129"/>
      <c r="F25" s="129"/>
      <c r="G25" s="129"/>
      <c r="H25" s="107"/>
    </row>
    <row r="26" spans="1:8" ht="20.399999999999999" x14ac:dyDescent="0.45">
      <c r="A26" s="105" t="s">
        <v>70</v>
      </c>
      <c r="B26" s="105"/>
      <c r="D26" s="105" t="s">
        <v>140</v>
      </c>
      <c r="E26" s="105"/>
      <c r="F26" s="105"/>
      <c r="G26" s="105"/>
    </row>
    <row r="27" spans="1:8" x14ac:dyDescent="0.4">
      <c r="D27" s="39" t="s">
        <v>121</v>
      </c>
    </row>
  </sheetData>
  <sheetProtection sheet="1"/>
  <mergeCells count="5">
    <mergeCell ref="A6:G6"/>
    <mergeCell ref="D9:G9"/>
    <mergeCell ref="A25:B25"/>
    <mergeCell ref="D25:G25"/>
    <mergeCell ref="A9:C9"/>
  </mergeCells>
  <pageMargins left="0.78740157480314965" right="0.78740157480314965" top="0.98425196850393704" bottom="0.98425196850393704" header="0.51181102362204722" footer="0.51181102362204722"/>
  <pageSetup paperSize="9" orientation="portrait" r:id="rId1"/>
  <headerFooter alignWithMargins="0">
    <oddHeader>&amp;L&amp;"Mulish,Bold Roman"Deutsche 
Mehrkampf-Meisterschaften&amp;C&amp;"Mulish,Bold Roman"2022&amp;R&amp;"Mulish,Bold Roman"Hannover</oddHeader>
    <oddFooter xml:space="preserve">&amp;L&amp;8&amp;F / &amp;A&amp;R&amp;8&amp;P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zoomScaleNormal="100" workbookViewId="0">
      <selection activeCell="F6" sqref="F6"/>
    </sheetView>
  </sheetViews>
  <sheetFormatPr baseColWidth="10" defaultRowHeight="16.2" x14ac:dyDescent="0.4"/>
  <cols>
    <col min="1" max="1" width="38.88671875" style="39" customWidth="1"/>
    <col min="2" max="16384" width="11.5546875" style="39"/>
  </cols>
  <sheetData>
    <row r="1" spans="1:5" ht="18.600000000000001" x14ac:dyDescent="0.45">
      <c r="A1" s="133" t="s">
        <v>145</v>
      </c>
      <c r="B1" s="134"/>
      <c r="C1" s="134"/>
      <c r="D1" s="132"/>
      <c r="E1" s="132"/>
    </row>
    <row r="2" spans="1:5" ht="18.600000000000001" x14ac:dyDescent="0.45">
      <c r="A2" s="110"/>
      <c r="B2" s="111"/>
      <c r="C2" s="111"/>
    </row>
    <row r="3" spans="1:5" ht="18.600000000000001" x14ac:dyDescent="0.45">
      <c r="A3" s="133" t="s">
        <v>133</v>
      </c>
      <c r="B3" s="134"/>
      <c r="C3" s="134"/>
      <c r="D3" s="132"/>
      <c r="E3" s="132"/>
    </row>
    <row r="4" spans="1:5" ht="18.600000000000001" x14ac:dyDescent="0.45">
      <c r="A4" s="112"/>
      <c r="B4" s="113"/>
      <c r="C4" s="114"/>
    </row>
    <row r="5" spans="1:5" ht="18.600000000000001" x14ac:dyDescent="0.45">
      <c r="A5" s="112"/>
      <c r="B5" s="114"/>
      <c r="C5" s="114"/>
    </row>
    <row r="6" spans="1:5" ht="18.600000000000001" x14ac:dyDescent="0.45">
      <c r="A6" s="115" t="s">
        <v>146</v>
      </c>
      <c r="B6" s="137"/>
      <c r="C6" s="138"/>
      <c r="D6" s="139"/>
      <c r="E6" s="139"/>
    </row>
    <row r="7" spans="1:5" ht="18.600000000000001" x14ac:dyDescent="0.45">
      <c r="A7" s="116"/>
      <c r="B7" s="116"/>
      <c r="C7" s="117"/>
    </row>
    <row r="8" spans="1:5" ht="18.600000000000001" x14ac:dyDescent="0.45">
      <c r="A8" s="118" t="s">
        <v>134</v>
      </c>
      <c r="B8" s="137"/>
      <c r="C8" s="138"/>
      <c r="D8" s="139"/>
      <c r="E8" s="139"/>
    </row>
    <row r="9" spans="1:5" ht="18.600000000000001" x14ac:dyDescent="0.4">
      <c r="A9" s="119"/>
      <c r="B9" s="119"/>
      <c r="C9" s="120"/>
    </row>
    <row r="10" spans="1:5" ht="18.600000000000001" x14ac:dyDescent="0.4">
      <c r="A10" s="121" t="s">
        <v>135</v>
      </c>
      <c r="B10" s="137"/>
      <c r="C10" s="138"/>
      <c r="D10" s="139"/>
      <c r="E10" s="139"/>
    </row>
    <row r="11" spans="1:5" ht="18.600000000000001" x14ac:dyDescent="0.45">
      <c r="A11" s="108"/>
      <c r="B11" s="106"/>
      <c r="C11" s="120"/>
    </row>
    <row r="12" spans="1:5" ht="18.600000000000001" x14ac:dyDescent="0.4">
      <c r="A12" s="121" t="s">
        <v>136</v>
      </c>
      <c r="B12" s="140"/>
      <c r="C12" s="138"/>
      <c r="D12" s="139"/>
      <c r="E12" s="139"/>
    </row>
    <row r="13" spans="1:5" ht="18.600000000000001" x14ac:dyDescent="0.45">
      <c r="A13" s="119"/>
      <c r="B13" s="122"/>
      <c r="C13" s="123"/>
    </row>
    <row r="14" spans="1:5" ht="18.600000000000001" x14ac:dyDescent="0.45">
      <c r="A14" s="119"/>
      <c r="B14" s="122"/>
      <c r="C14" s="123"/>
    </row>
    <row r="15" spans="1:5" ht="18.600000000000001" x14ac:dyDescent="0.45">
      <c r="A15" s="119"/>
      <c r="B15" s="122"/>
      <c r="C15" s="123"/>
    </row>
    <row r="16" spans="1:5" ht="18.600000000000001" x14ac:dyDescent="0.45">
      <c r="A16" s="119"/>
      <c r="B16" s="122"/>
      <c r="C16" s="123"/>
    </row>
    <row r="17" spans="1:5" ht="18.600000000000001" x14ac:dyDescent="0.45">
      <c r="A17" s="119"/>
      <c r="B17" s="122"/>
      <c r="C17" s="123"/>
    </row>
    <row r="18" spans="1:5" ht="18.600000000000001" x14ac:dyDescent="0.45">
      <c r="A18" s="119"/>
      <c r="B18" s="122"/>
      <c r="C18" s="123"/>
    </row>
    <row r="19" spans="1:5" ht="18.600000000000001" x14ac:dyDescent="0.45">
      <c r="A19" s="124"/>
      <c r="B19" s="122"/>
      <c r="C19" s="123"/>
    </row>
    <row r="20" spans="1:5" ht="78.599999999999994" customHeight="1" x14ac:dyDescent="0.4">
      <c r="A20" s="135" t="s">
        <v>147</v>
      </c>
      <c r="B20" s="136"/>
      <c r="C20" s="136"/>
      <c r="D20" s="136"/>
      <c r="E20" s="136"/>
    </row>
  </sheetData>
  <sheetProtection sheet="1" objects="1" scenarios="1"/>
  <mergeCells count="7">
    <mergeCell ref="A1:E1"/>
    <mergeCell ref="A3:E3"/>
    <mergeCell ref="A20:E20"/>
    <mergeCell ref="B6:E6"/>
    <mergeCell ref="B8:E8"/>
    <mergeCell ref="B10:E10"/>
    <mergeCell ref="B12:E12"/>
  </mergeCells>
  <pageMargins left="0.78740157480314965" right="0.78740157480314965" top="0.98425196850393704" bottom="0.98425196850393704" header="0.51181102362204722" footer="0.51181102362204722"/>
  <pageSetup paperSize="9" orientation="portrait" r:id="rId1"/>
  <headerFooter alignWithMargins="0">
    <oddHeader>&amp;L&amp;"Mulish,Bold Roman"Deutsche 
Mehrkampf-Meisterschaften&amp;C&amp;"Mulish,Bold Roman"2022&amp;R&amp;"Mulish,Bold Roman"Hannover</oddHeader>
    <oddFooter xml:space="preserve">&amp;L&amp;8&amp;F / &amp;A&amp;R&amp;8&amp;P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F20"/>
  <sheetViews>
    <sheetView workbookViewId="0">
      <selection activeCell="F1" sqref="F1:F65536"/>
    </sheetView>
  </sheetViews>
  <sheetFormatPr baseColWidth="10" defaultRowHeight="13.2" x14ac:dyDescent="0.25"/>
  <cols>
    <col min="1" max="1" width="22.6640625" style="1" bestFit="1" customWidth="1"/>
    <col min="2" max="2" width="11.44140625" style="1" customWidth="1"/>
  </cols>
  <sheetData>
    <row r="1" spans="1:6" x14ac:dyDescent="0.25">
      <c r="A1" s="1" t="s">
        <v>79</v>
      </c>
      <c r="B1" s="1" t="s">
        <v>78</v>
      </c>
      <c r="C1" t="s">
        <v>74</v>
      </c>
      <c r="D1" t="s">
        <v>72</v>
      </c>
      <c r="E1" t="s">
        <v>73</v>
      </c>
    </row>
    <row r="2" spans="1:6" x14ac:dyDescent="0.25">
      <c r="A2" s="1" t="s">
        <v>0</v>
      </c>
      <c r="B2" s="37" t="s">
        <v>1</v>
      </c>
      <c r="C2" t="s">
        <v>84</v>
      </c>
      <c r="D2" t="s">
        <v>86</v>
      </c>
      <c r="E2" t="s">
        <v>87</v>
      </c>
      <c r="F2" s="36"/>
    </row>
    <row r="3" spans="1:6" x14ac:dyDescent="0.25">
      <c r="A3" s="1" t="s">
        <v>2</v>
      </c>
      <c r="B3" s="37" t="s">
        <v>3</v>
      </c>
      <c r="C3" t="s">
        <v>81</v>
      </c>
      <c r="D3" t="s">
        <v>87</v>
      </c>
      <c r="E3" t="s">
        <v>88</v>
      </c>
      <c r="F3" s="36"/>
    </row>
    <row r="4" spans="1:6" x14ac:dyDescent="0.25">
      <c r="A4" s="1" t="s">
        <v>4</v>
      </c>
      <c r="B4" s="37" t="s">
        <v>5</v>
      </c>
      <c r="C4" t="s">
        <v>82</v>
      </c>
    </row>
    <row r="5" spans="1:6" x14ac:dyDescent="0.25">
      <c r="A5" s="1" t="s">
        <v>6</v>
      </c>
      <c r="B5" s="37" t="s">
        <v>7</v>
      </c>
      <c r="C5" t="s">
        <v>83</v>
      </c>
    </row>
    <row r="6" spans="1:6" x14ac:dyDescent="0.25">
      <c r="A6" s="1" t="s">
        <v>8</v>
      </c>
      <c r="B6" s="37" t="s">
        <v>9</v>
      </c>
      <c r="C6" t="s">
        <v>85</v>
      </c>
    </row>
    <row r="7" spans="1:6" x14ac:dyDescent="0.25">
      <c r="A7" s="1" t="s">
        <v>10</v>
      </c>
      <c r="B7" s="37" t="s">
        <v>11</v>
      </c>
    </row>
    <row r="8" spans="1:6" x14ac:dyDescent="0.25">
      <c r="A8" s="1" t="s">
        <v>80</v>
      </c>
      <c r="B8" s="37" t="s">
        <v>12</v>
      </c>
    </row>
    <row r="9" spans="1:6" x14ac:dyDescent="0.25">
      <c r="A9" s="1" t="s">
        <v>13</v>
      </c>
      <c r="B9" s="37" t="s">
        <v>14</v>
      </c>
    </row>
    <row r="10" spans="1:6" x14ac:dyDescent="0.25">
      <c r="A10" s="1" t="s">
        <v>15</v>
      </c>
      <c r="B10" s="37" t="s">
        <v>16</v>
      </c>
    </row>
    <row r="11" spans="1:6" x14ac:dyDescent="0.25">
      <c r="A11" s="1" t="s">
        <v>17</v>
      </c>
      <c r="B11" s="37" t="s">
        <v>18</v>
      </c>
    </row>
    <row r="12" spans="1:6" x14ac:dyDescent="0.25">
      <c r="A12" s="1" t="s">
        <v>19</v>
      </c>
      <c r="B12" s="37" t="s">
        <v>20</v>
      </c>
    </row>
    <row r="13" spans="1:6" x14ac:dyDescent="0.25">
      <c r="A13" s="1" t="s">
        <v>21</v>
      </c>
      <c r="B13" s="37" t="s">
        <v>22</v>
      </c>
    </row>
    <row r="14" spans="1:6" x14ac:dyDescent="0.25">
      <c r="A14" s="1" t="s">
        <v>23</v>
      </c>
      <c r="B14" s="37" t="s">
        <v>24</v>
      </c>
    </row>
    <row r="15" spans="1:6" x14ac:dyDescent="0.25">
      <c r="A15" s="1" t="s">
        <v>25</v>
      </c>
      <c r="B15" s="37" t="s">
        <v>26</v>
      </c>
    </row>
    <row r="16" spans="1:6" x14ac:dyDescent="0.25">
      <c r="A16" s="1" t="s">
        <v>27</v>
      </c>
      <c r="B16" s="37" t="s">
        <v>28</v>
      </c>
    </row>
    <row r="17" spans="1:2" x14ac:dyDescent="0.25">
      <c r="A17" s="1" t="s">
        <v>29</v>
      </c>
      <c r="B17" s="37" t="s">
        <v>30</v>
      </c>
    </row>
    <row r="18" spans="1:2" x14ac:dyDescent="0.25">
      <c r="A18" s="1" t="s">
        <v>31</v>
      </c>
      <c r="B18" s="37" t="s">
        <v>32</v>
      </c>
    </row>
    <row r="19" spans="1:2" x14ac:dyDescent="0.25">
      <c r="A19" s="1" t="s">
        <v>33</v>
      </c>
      <c r="B19" s="37" t="s">
        <v>34</v>
      </c>
    </row>
    <row r="20" spans="1:2" x14ac:dyDescent="0.25">
      <c r="A20" s="1" t="s">
        <v>35</v>
      </c>
      <c r="B20" s="37" t="s">
        <v>36</v>
      </c>
    </row>
  </sheetData>
  <customSheetViews>
    <customSheetView guid="{239F4092-E8D6-4B3B-B2AA-7FDAE7080514}" state="hidden">
      <selection activeCell="F1" sqref="F1:F65536"/>
      <pageMargins left="0.78740157499999996" right="0.78740157499999996" top="0.984251969" bottom="0.984251969" header="0.4921259845" footer="0.4921259845"/>
      <headerFooter alignWithMargins="0">
        <oddHeader>&amp;A</oddHeader>
        <oddFooter>Seite &amp;P</oddFooter>
      </headerFooter>
    </customSheetView>
  </customSheetViews>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pageSetUpPr fitToPage="1"/>
  </sheetPr>
  <dimension ref="A1:O15"/>
  <sheetViews>
    <sheetView zoomScale="75" zoomScaleNormal="75" zoomScaleSheetLayoutView="75" workbookViewId="0">
      <pane xSplit="3" ySplit="2" topLeftCell="D3" activePane="bottomRight" state="frozen"/>
      <selection activeCell="A2" sqref="A2"/>
      <selection pane="topRight" activeCell="A2" sqref="A2"/>
      <selection pane="bottomLeft" activeCell="A2" sqref="A2"/>
      <selection pane="bottomRight" activeCell="A2" sqref="A2"/>
    </sheetView>
  </sheetViews>
  <sheetFormatPr baseColWidth="10" defaultColWidth="11.44140625" defaultRowHeight="15" x14ac:dyDescent="0.25"/>
  <cols>
    <col min="1" max="1" width="7.6640625" style="8" customWidth="1"/>
    <col min="2" max="2" width="11.88671875" style="8" bestFit="1" customWidth="1"/>
    <col min="3" max="3" width="12.44140625" style="8" bestFit="1" customWidth="1"/>
    <col min="4" max="4" width="18.44140625" style="8" customWidth="1"/>
    <col min="5" max="5" width="19.44140625" style="8" customWidth="1"/>
    <col min="6" max="6" width="19.44140625" style="9" customWidth="1"/>
    <col min="7" max="7" width="16.109375" style="9" customWidth="1"/>
    <col min="8" max="8" width="16.109375" style="8" customWidth="1"/>
    <col min="9" max="10" width="7" style="2" customWidth="1"/>
    <col min="11" max="11" width="4.88671875" style="2" customWidth="1"/>
    <col min="12" max="12" width="15.6640625" style="10" customWidth="1"/>
    <col min="13" max="13" width="11.44140625" style="10"/>
    <col min="14" max="14" width="11.33203125" style="12" bestFit="1" customWidth="1"/>
    <col min="15" max="15" width="43.88671875" style="14" customWidth="1"/>
    <col min="16" max="16384" width="11.44140625" style="8"/>
  </cols>
  <sheetData>
    <row r="1" spans="1:15" ht="79.5" customHeight="1" x14ac:dyDescent="0.25">
      <c r="A1" s="141" t="s">
        <v>39</v>
      </c>
      <c r="B1" s="142"/>
      <c r="C1" s="142"/>
      <c r="D1" s="142"/>
      <c r="E1" s="142"/>
      <c r="F1" s="142"/>
      <c r="G1" s="142"/>
      <c r="H1" s="142"/>
      <c r="I1" s="142"/>
      <c r="J1" s="142"/>
      <c r="K1" s="142"/>
      <c r="L1" s="142"/>
      <c r="M1" s="142"/>
      <c r="N1" s="142"/>
      <c r="O1" s="142"/>
    </row>
    <row r="2" spans="1:15" s="6" customFormat="1" ht="52.8" x14ac:dyDescent="0.25">
      <c r="A2" s="3" t="s">
        <v>79</v>
      </c>
      <c r="B2" s="3" t="s">
        <v>75</v>
      </c>
      <c r="C2" s="3" t="s">
        <v>90</v>
      </c>
      <c r="D2" s="3" t="s">
        <v>99</v>
      </c>
      <c r="E2" s="3" t="s">
        <v>100</v>
      </c>
      <c r="F2" s="4" t="s">
        <v>101</v>
      </c>
      <c r="G2" s="3" t="s">
        <v>60</v>
      </c>
      <c r="H2" s="3" t="s">
        <v>106</v>
      </c>
      <c r="I2" s="5" t="s">
        <v>91</v>
      </c>
      <c r="J2" s="5" t="s">
        <v>40</v>
      </c>
      <c r="K2" s="5" t="s">
        <v>92</v>
      </c>
      <c r="L2" s="5" t="s">
        <v>111</v>
      </c>
      <c r="M2" s="5" t="s">
        <v>41</v>
      </c>
      <c r="N2" s="11" t="s">
        <v>109</v>
      </c>
      <c r="O2" s="5" t="s">
        <v>110</v>
      </c>
    </row>
    <row r="3" spans="1:15" ht="19.5" customHeight="1" x14ac:dyDescent="0.25">
      <c r="A3" s="7" t="e">
        <f>IF(B3&lt;&gt;"",#REF!,"")</f>
        <v>#REF!</v>
      </c>
      <c r="B3" s="26" t="s">
        <v>102</v>
      </c>
      <c r="C3" s="26" t="s">
        <v>103</v>
      </c>
      <c r="D3" s="26" t="s">
        <v>104</v>
      </c>
      <c r="E3" s="26" t="s">
        <v>93</v>
      </c>
      <c r="F3" s="29" t="s">
        <v>64</v>
      </c>
      <c r="G3" s="26" t="s">
        <v>62</v>
      </c>
      <c r="H3" s="26" t="s">
        <v>63</v>
      </c>
      <c r="I3" s="27" t="s">
        <v>95</v>
      </c>
      <c r="J3" s="27"/>
      <c r="K3" s="27" t="s">
        <v>94</v>
      </c>
      <c r="L3" s="21"/>
      <c r="M3" s="30" t="s">
        <v>107</v>
      </c>
      <c r="N3" s="31">
        <v>35857</v>
      </c>
      <c r="O3" s="32"/>
    </row>
    <row r="4" spans="1:15" ht="19.5" customHeight="1" x14ac:dyDescent="0.25">
      <c r="A4" s="7" t="e">
        <f>IF(B4&lt;&gt;"",#REF!,"")</f>
        <v>#REF!</v>
      </c>
      <c r="B4" s="26" t="s">
        <v>105</v>
      </c>
      <c r="C4" s="26" t="s">
        <v>103</v>
      </c>
      <c r="D4" s="26" t="s">
        <v>96</v>
      </c>
      <c r="E4" s="26" t="s">
        <v>97</v>
      </c>
      <c r="F4" s="26"/>
      <c r="G4" s="26"/>
      <c r="H4" s="26"/>
      <c r="I4" s="27" t="s">
        <v>98</v>
      </c>
      <c r="J4" s="27"/>
      <c r="K4" s="27"/>
      <c r="L4" s="21"/>
      <c r="M4" s="21" t="s">
        <v>108</v>
      </c>
      <c r="N4" s="31">
        <v>35858</v>
      </c>
      <c r="O4" s="32"/>
    </row>
    <row r="5" spans="1:15" ht="19.5" customHeight="1" x14ac:dyDescent="0.25">
      <c r="A5" s="7" t="str">
        <f>IF(B5&lt;&gt;"",#REF!,"")</f>
        <v/>
      </c>
      <c r="B5" s="26"/>
      <c r="C5" s="26"/>
      <c r="D5" s="26"/>
      <c r="E5" s="26"/>
      <c r="F5" s="26"/>
      <c r="G5" s="26"/>
      <c r="H5" s="26"/>
      <c r="I5" s="27"/>
      <c r="J5" s="27"/>
      <c r="K5" s="27"/>
      <c r="L5" s="21"/>
      <c r="M5" s="21"/>
      <c r="N5" s="31"/>
      <c r="O5" s="32"/>
    </row>
    <row r="6" spans="1:15" ht="19.5" customHeight="1" x14ac:dyDescent="0.25">
      <c r="A6" s="7" t="str">
        <f>IF(B6&lt;&gt;"",#REF!,"")</f>
        <v/>
      </c>
      <c r="B6" s="26"/>
      <c r="C6" s="26"/>
      <c r="D6" s="26"/>
      <c r="E6" s="26"/>
      <c r="F6" s="28"/>
      <c r="G6" s="28"/>
      <c r="H6" s="26"/>
      <c r="I6" s="27"/>
      <c r="J6" s="27"/>
      <c r="K6" s="27"/>
      <c r="L6" s="21"/>
      <c r="M6" s="21"/>
      <c r="N6" s="31"/>
      <c r="O6" s="32"/>
    </row>
    <row r="7" spans="1:15" ht="19.5" customHeight="1" x14ac:dyDescent="0.25">
      <c r="A7" s="7" t="str">
        <f>IF(B7&lt;&gt;"",#REF!,"")</f>
        <v/>
      </c>
      <c r="B7" s="26"/>
      <c r="C7" s="26"/>
      <c r="D7" s="26"/>
      <c r="E7" s="26"/>
      <c r="F7" s="28"/>
      <c r="G7" s="28"/>
      <c r="H7" s="26"/>
      <c r="I7" s="27"/>
      <c r="J7" s="27"/>
      <c r="K7" s="27"/>
      <c r="L7" s="21"/>
      <c r="M7" s="21"/>
      <c r="N7" s="31"/>
      <c r="O7" s="32"/>
    </row>
    <row r="8" spans="1:15" ht="19.5" customHeight="1" x14ac:dyDescent="0.25">
      <c r="A8" s="7" t="str">
        <f>IF(B8&lt;&gt;"",#REF!,"")</f>
        <v/>
      </c>
      <c r="B8" s="26"/>
      <c r="C8" s="26"/>
      <c r="D8" s="26"/>
      <c r="E8" s="26"/>
      <c r="F8" s="28"/>
      <c r="G8" s="28"/>
      <c r="H8" s="26"/>
      <c r="I8" s="27"/>
      <c r="J8" s="27"/>
      <c r="K8" s="27"/>
      <c r="L8" s="21"/>
      <c r="M8" s="21"/>
      <c r="N8" s="31"/>
      <c r="O8" s="32"/>
    </row>
    <row r="9" spans="1:15" ht="19.5" customHeight="1" x14ac:dyDescent="0.25">
      <c r="A9" s="7" t="str">
        <f>IF(B9&lt;&gt;"",#REF!,"")</f>
        <v/>
      </c>
      <c r="B9" s="26"/>
      <c r="C9" s="26"/>
      <c r="D9" s="26"/>
      <c r="E9" s="26"/>
      <c r="F9" s="28"/>
      <c r="G9" s="28"/>
      <c r="H9" s="26"/>
      <c r="I9" s="27"/>
      <c r="J9" s="27"/>
      <c r="K9" s="27"/>
      <c r="L9" s="21"/>
      <c r="M9" s="21"/>
      <c r="N9" s="31"/>
      <c r="O9" s="32"/>
    </row>
    <row r="10" spans="1:15" ht="19.5" customHeight="1" x14ac:dyDescent="0.25">
      <c r="A10" s="7" t="str">
        <f>IF(B10&lt;&gt;"",#REF!,"")</f>
        <v/>
      </c>
      <c r="B10" s="26"/>
      <c r="C10" s="26"/>
      <c r="D10" s="26"/>
      <c r="E10" s="26"/>
      <c r="F10" s="28"/>
      <c r="G10" s="28"/>
      <c r="H10" s="26"/>
      <c r="I10" s="27"/>
      <c r="J10" s="27"/>
      <c r="K10" s="27"/>
      <c r="L10" s="21"/>
      <c r="M10" s="21"/>
      <c r="N10" s="31"/>
      <c r="O10" s="32"/>
    </row>
    <row r="11" spans="1:15" ht="19.5" customHeight="1" x14ac:dyDescent="0.25">
      <c r="A11" s="7" t="str">
        <f>IF(B11&lt;&gt;"",#REF!,"")</f>
        <v/>
      </c>
      <c r="B11" s="26"/>
      <c r="C11" s="26"/>
      <c r="D11" s="26"/>
      <c r="E11" s="26"/>
      <c r="F11" s="28"/>
      <c r="G11" s="28"/>
      <c r="H11" s="26"/>
      <c r="I11" s="27"/>
      <c r="J11" s="27"/>
      <c r="K11" s="27"/>
      <c r="L11" s="21"/>
      <c r="M11" s="21"/>
      <c r="N11" s="31"/>
      <c r="O11" s="32"/>
    </row>
    <row r="12" spans="1:15" ht="19.5" customHeight="1" x14ac:dyDescent="0.25">
      <c r="A12" s="7" t="str">
        <f>IF(B12&lt;&gt;"",#REF!,"")</f>
        <v/>
      </c>
      <c r="B12" s="26"/>
      <c r="C12" s="26"/>
      <c r="D12" s="26"/>
      <c r="E12" s="26"/>
      <c r="F12" s="28"/>
      <c r="G12" s="28"/>
      <c r="H12" s="26"/>
      <c r="I12" s="27"/>
      <c r="J12" s="27"/>
      <c r="K12" s="27"/>
      <c r="L12" s="21"/>
      <c r="M12" s="21"/>
      <c r="N12" s="31"/>
      <c r="O12" s="32"/>
    </row>
    <row r="13" spans="1:15" ht="19.5" customHeight="1" x14ac:dyDescent="0.25">
      <c r="A13" s="7" t="str">
        <f>IF(B13&lt;&gt;"",#REF!,"")</f>
        <v/>
      </c>
      <c r="B13" s="26"/>
      <c r="C13" s="26"/>
      <c r="D13" s="26"/>
      <c r="E13" s="26"/>
      <c r="F13" s="28"/>
      <c r="G13" s="28"/>
      <c r="H13" s="26"/>
      <c r="I13" s="27"/>
      <c r="J13" s="27"/>
      <c r="K13" s="27"/>
      <c r="L13" s="21"/>
      <c r="M13" s="21"/>
      <c r="N13" s="31"/>
      <c r="O13" s="32"/>
    </row>
    <row r="14" spans="1:15" ht="19.5" customHeight="1" x14ac:dyDescent="0.25">
      <c r="A14" s="7" t="str">
        <f>IF(B14&lt;&gt;"",#REF!,"")</f>
        <v/>
      </c>
      <c r="B14" s="26"/>
      <c r="C14" s="26"/>
      <c r="D14" s="26"/>
      <c r="E14" s="26"/>
      <c r="F14" s="28"/>
      <c r="G14" s="28"/>
      <c r="H14" s="26"/>
      <c r="I14" s="27"/>
      <c r="J14" s="27"/>
      <c r="K14" s="27"/>
      <c r="L14" s="21"/>
      <c r="M14" s="21"/>
      <c r="N14" s="31"/>
      <c r="O14" s="32"/>
    </row>
    <row r="15" spans="1:15" x14ac:dyDescent="0.25">
      <c r="A15" s="8" t="str">
        <f>IF(B15&lt;&gt;"",#REF!,"")</f>
        <v/>
      </c>
    </row>
  </sheetData>
  <sheetProtection sheet="1" objects="1" scenarios="1" formatCells="0" formatColumns="0" formatRows="0" autoFilter="0"/>
  <customSheetViews>
    <customSheetView guid="{239F4092-E8D6-4B3B-B2AA-7FDAE7080514}" scale="75" fitToPage="1" state="hidden">
      <pane xSplit="3" ySplit="2" topLeftCell="D3" activePane="bottomRight" state="frozen"/>
      <selection pane="bottomRight" activeCell="A2" sqref="A2"/>
      <pageMargins left="0.78740157480314965" right="0.78740157480314965" top="0.98425196850393704" bottom="0.98425196850393704" header="0.51181102362204722" footer="0.51181102362204722"/>
      <pageSetup paperSize="9" scale="59"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customSheetView>
  </customSheetViews>
  <mergeCells count="1">
    <mergeCell ref="A1:O1"/>
  </mergeCells>
  <phoneticPr fontId="0" type="noConversion"/>
  <hyperlinks>
    <hyperlink ref="F3" r:id="rId1" xr:uid="{00000000-0004-0000-0700-000000000000}"/>
  </hyperlinks>
  <pageMargins left="0.78740157480314965" right="0.78740157480314965" top="0.98425196850393704" bottom="0.98425196850393704" header="0.51181102362204722" footer="0.51181102362204722"/>
  <pageSetup paperSize="9" scale="59"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pageSetUpPr fitToPage="1"/>
  </sheetPr>
  <dimension ref="A1:N4"/>
  <sheetViews>
    <sheetView zoomScaleNormal="75" zoomScaleSheetLayoutView="75" workbookViewId="0">
      <selection activeCell="A2" sqref="A2"/>
    </sheetView>
  </sheetViews>
  <sheetFormatPr baseColWidth="10" defaultColWidth="11.44140625" defaultRowHeight="15" x14ac:dyDescent="0.25"/>
  <cols>
    <col min="1" max="1" width="7.6640625" style="8" customWidth="1"/>
    <col min="2" max="4" width="12.6640625" style="8" customWidth="1"/>
    <col min="5" max="6" width="12.6640625" style="9" customWidth="1"/>
    <col min="7" max="7" width="12.6640625" style="8" customWidth="1"/>
    <col min="8" max="12" width="12.6640625" style="2" customWidth="1"/>
    <col min="13" max="13" width="12.6640625" style="10" customWidth="1"/>
    <col min="14" max="14" width="12.44140625" style="8" customWidth="1"/>
    <col min="15" max="16384" width="11.44140625" style="8"/>
  </cols>
  <sheetData>
    <row r="1" spans="1:14" ht="123.75" customHeight="1" x14ac:dyDescent="0.25">
      <c r="A1" s="144" t="s">
        <v>57</v>
      </c>
      <c r="B1" s="144"/>
      <c r="C1" s="144"/>
      <c r="D1" s="144"/>
      <c r="E1" s="144"/>
      <c r="F1" s="144"/>
      <c r="G1" s="144"/>
      <c r="H1" s="144"/>
      <c r="I1" s="144"/>
      <c r="J1" s="144"/>
      <c r="K1" s="144"/>
      <c r="L1" s="144"/>
      <c r="M1" s="144"/>
      <c r="N1" s="144"/>
    </row>
    <row r="2" spans="1:14" ht="42.75" customHeight="1" x14ac:dyDescent="0.25">
      <c r="A2" s="13"/>
      <c r="B2" s="143" t="s">
        <v>53</v>
      </c>
      <c r="C2" s="143"/>
      <c r="D2" s="143"/>
      <c r="E2" s="143"/>
      <c r="F2" s="143"/>
      <c r="G2" s="143"/>
      <c r="H2" s="145" t="s">
        <v>58</v>
      </c>
      <c r="I2" s="146"/>
      <c r="J2" s="147"/>
      <c r="K2" s="143" t="s">
        <v>59</v>
      </c>
      <c r="L2" s="143"/>
      <c r="M2" s="143"/>
      <c r="N2" s="19" t="s">
        <v>49</v>
      </c>
    </row>
    <row r="3" spans="1:14" s="18" customFormat="1" ht="42.75" customHeight="1" x14ac:dyDescent="0.25">
      <c r="A3" s="15" t="s">
        <v>79</v>
      </c>
      <c r="B3" s="15" t="s">
        <v>46</v>
      </c>
      <c r="C3" s="15" t="s">
        <v>45</v>
      </c>
      <c r="D3" s="15" t="s">
        <v>44</v>
      </c>
      <c r="E3" s="16" t="s">
        <v>43</v>
      </c>
      <c r="F3" s="16" t="s">
        <v>51</v>
      </c>
      <c r="G3" s="17" t="s">
        <v>48</v>
      </c>
      <c r="H3" s="19" t="s">
        <v>52</v>
      </c>
      <c r="I3" s="19" t="s">
        <v>55</v>
      </c>
      <c r="J3" s="19" t="s">
        <v>56</v>
      </c>
      <c r="K3" s="19" t="s">
        <v>47</v>
      </c>
      <c r="L3" s="19" t="s">
        <v>42</v>
      </c>
      <c r="M3" s="19" t="s">
        <v>54</v>
      </c>
      <c r="N3" s="19" t="s">
        <v>50</v>
      </c>
    </row>
    <row r="4" spans="1:14" s="22" customFormat="1" ht="56.25" customHeight="1" x14ac:dyDescent="0.25">
      <c r="A4" s="23" t="e">
        <f>#REF!</f>
        <v>#REF!</v>
      </c>
      <c r="B4" s="20"/>
      <c r="C4" s="20"/>
      <c r="D4" s="20"/>
      <c r="E4" s="20"/>
      <c r="F4" s="25">
        <f>SUM(B4:E4)</f>
        <v>0</v>
      </c>
      <c r="G4" s="23">
        <f>F4*65</f>
        <v>0</v>
      </c>
      <c r="H4" s="20"/>
      <c r="I4" s="25">
        <f>1+INT((B4+C4+49)/50)</f>
        <v>1</v>
      </c>
      <c r="J4" s="24">
        <f>H4-I4</f>
        <v>-1</v>
      </c>
      <c r="K4" s="21"/>
      <c r="L4" s="21"/>
      <c r="M4" s="25">
        <f>SUM(K4:L4)</f>
        <v>0</v>
      </c>
      <c r="N4" s="24">
        <f>F4-M4</f>
        <v>0</v>
      </c>
    </row>
  </sheetData>
  <sheetProtection sheet="1" objects="1" scenarios="1"/>
  <customSheetViews>
    <customSheetView guid="{239F4092-E8D6-4B3B-B2AA-7FDAE7080514}" fitToPage="1" state="hidden">
      <selection activeCell="A2" sqref="A2"/>
      <pageMargins left="0.78740157480314965" right="0.78740157480314965" top="0.98425196850393704" bottom="0.98425196850393704" header="0.51181102362204722" footer="0.51181102362204722"/>
      <pageSetup paperSize="9" scale="76"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customSheetView>
  </customSheetViews>
  <mergeCells count="4">
    <mergeCell ref="B2:G2"/>
    <mergeCell ref="K2:M2"/>
    <mergeCell ref="A1:N1"/>
    <mergeCell ref="H2:J2"/>
  </mergeCells>
  <phoneticPr fontId="0" type="noConversion"/>
  <conditionalFormatting sqref="N4">
    <cfRule type="cellIs" dxfId="3" priority="1" stopIfTrue="1" operator="equal">
      <formula>0</formula>
    </cfRule>
    <cfRule type="cellIs" dxfId="2" priority="2" stopIfTrue="1" operator="notEqual">
      <formula>0</formula>
    </cfRule>
  </conditionalFormatting>
  <conditionalFormatting sqref="J4">
    <cfRule type="cellIs" dxfId="1" priority="3" stopIfTrue="1" operator="greaterThanOrEqual">
      <formula>0</formula>
    </cfRule>
    <cfRule type="cellIs" dxfId="0" priority="4" stopIfTrue="1" operator="lessThan">
      <formula>0</formula>
    </cfRule>
  </conditionalFormatting>
  <pageMargins left="0.78740157480314965" right="0.78740157480314965" top="0.98425196850393704" bottom="0.98425196850393704" header="0.51181102362204722" footer="0.51181102362204722"/>
  <pageSetup paperSize="9" scale="76" fitToHeight="13" orientation="landscape" horizontalDpi="4294967293" verticalDpi="4294967293"/>
  <headerFooter alignWithMargins="0">
    <oddHeader>&amp;C&amp;"Arial,Fett"&amp;14DM2006 Wuppertal  &amp;A</oddHeader>
    <oddFooter xml:space="preserve">&amp;L&amp;8 6708 + &amp;"Arial,Fett"6726,7&amp;"Arial,Standard" / &amp;F / &amp;A&amp;R&amp;P /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Anleitung</vt:lpstr>
      <vt:lpstr>Meldung Ansprechpartner</vt:lpstr>
      <vt:lpstr>Meldung Einzel</vt:lpstr>
      <vt:lpstr>Meldung Mannschaft</vt:lpstr>
      <vt:lpstr>Erklärung Regelwerk</vt:lpstr>
      <vt:lpstr>SEPA-Lastschrift</vt:lpstr>
      <vt:lpstr>Listen</vt:lpstr>
      <vt:lpstr>Ordner-Meldung</vt:lpstr>
      <vt:lpstr>Gesamt-Meldung</vt:lpstr>
      <vt:lpstr>Historie</vt:lpstr>
      <vt:lpstr>AK</vt:lpstr>
      <vt:lpstr>Anleitung!Druckbereich</vt:lpstr>
      <vt:lpstr>'Meldung Einzel'!Druckbereich</vt:lpstr>
      <vt:lpstr>'Meldung Mannschaft'!Druckbereich</vt:lpstr>
      <vt:lpstr>'Gesamt-Meldung'!Drucktitel</vt:lpstr>
      <vt:lpstr>'Meldung Einzel'!Drucktitel</vt:lpstr>
      <vt:lpstr>'Meldung Mannschaft'!Drucktitel</vt:lpstr>
      <vt:lpstr>'Ordner-Meldung'!Drucktitel</vt:lpstr>
      <vt:lpstr>Geschlecht</vt:lpstr>
      <vt:lpstr>GLD_Liste</vt:lpstr>
      <vt:lpstr>Wettkampf</vt:lpstr>
    </vt:vector>
  </TitlesOfParts>
  <Company>chaos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roche</dc:creator>
  <cp:lastModifiedBy>Martina Schulz</cp:lastModifiedBy>
  <cp:lastPrinted>2022-07-01T06:56:00Z</cp:lastPrinted>
  <dcterms:created xsi:type="dcterms:W3CDTF">2004-06-07T17:23:58Z</dcterms:created>
  <dcterms:modified xsi:type="dcterms:W3CDTF">2022-07-01T07:00:20Z</dcterms:modified>
</cp:coreProperties>
</file>